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095" windowHeight="7185" activeTab="1"/>
  </bookViews>
  <sheets>
    <sheet name="wash 24-25 (2)" sheetId="6" r:id="rId1"/>
    <sheet name="wash 24-25" sheetId="4" r:id="rId2"/>
    <sheet name="Sheet1" sheetId="1" r:id="rId3"/>
    <sheet name="Sheet2" sheetId="2" r:id="rId4"/>
    <sheet name="Sheet3" sheetId="3" r:id="rId5"/>
    <sheet name="Enrollment (2)" sheetId="5" r:id="rId6"/>
  </sheets>
  <definedNames>
    <definedName name="_xlnm._FilterDatabase" localSheetId="5" hidden="1">'Enrollment (2)'!$A$2:$K$28</definedName>
    <definedName name="_xlnm._FilterDatabase" localSheetId="3" hidden="1">Sheet2!$A$6:$R$6</definedName>
  </definedNames>
  <calcPr calcId="144525"/>
</workbook>
</file>

<file path=xl/calcChain.xml><?xml version="1.0" encoding="utf-8"?>
<calcChain xmlns="http://schemas.openxmlformats.org/spreadsheetml/2006/main">
  <c r="F73" i="6" l="1"/>
  <c r="F72" i="6"/>
  <c r="F74" i="4"/>
  <c r="F73" i="4"/>
  <c r="F72" i="4"/>
  <c r="O60" i="4"/>
  <c r="O61" i="4"/>
  <c r="O62" i="4"/>
  <c r="O63" i="4"/>
  <c r="O64" i="4"/>
  <c r="O65" i="4"/>
  <c r="O66" i="4"/>
  <c r="O67" i="4"/>
  <c r="O59" i="4"/>
  <c r="O42" i="4"/>
  <c r="O41" i="4"/>
  <c r="O40" i="4"/>
  <c r="O39" i="4"/>
  <c r="O38" i="4"/>
  <c r="O37" i="4"/>
  <c r="O36" i="4"/>
  <c r="O35" i="4"/>
  <c r="O34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9" i="4"/>
  <c r="O8" i="4"/>
  <c r="Q39" i="2"/>
  <c r="Q22" i="2"/>
  <c r="Q35" i="2"/>
  <c r="Q26" i="2"/>
  <c r="Q21" i="2"/>
  <c r="Q10" i="2"/>
  <c r="Q19" i="2"/>
  <c r="Q11" i="2"/>
  <c r="Q30" i="2"/>
  <c r="Q7" i="2"/>
  <c r="Q20" i="2"/>
  <c r="Q14" i="2"/>
  <c r="Q15" i="2"/>
  <c r="Q33" i="2"/>
  <c r="Q36" i="2"/>
  <c r="Q37" i="2"/>
  <c r="Q13" i="2"/>
  <c r="Q24" i="2"/>
  <c r="Q12" i="2"/>
  <c r="Q23" i="2"/>
  <c r="Q25" i="2"/>
  <c r="Q17" i="2"/>
  <c r="Q38" i="2"/>
  <c r="Q29" i="2"/>
  <c r="Q28" i="2"/>
  <c r="Q27" i="2"/>
  <c r="Q8" i="2"/>
  <c r="Q16" i="2"/>
  <c r="Q31" i="2"/>
  <c r="Q34" i="2"/>
  <c r="Q18" i="2"/>
  <c r="Q41" i="2"/>
  <c r="Q40" i="2"/>
  <c r="O56" i="4"/>
  <c r="O55" i="4"/>
  <c r="O54" i="4"/>
  <c r="O53" i="4"/>
  <c r="O52" i="4"/>
  <c r="O51" i="4"/>
  <c r="O50" i="4"/>
  <c r="O49" i="4"/>
  <c r="O48" i="4"/>
  <c r="O47" i="4"/>
  <c r="P6" i="1"/>
  <c r="P12" i="1"/>
  <c r="P23" i="1"/>
  <c r="P19" i="1"/>
  <c r="P16" i="1"/>
  <c r="P7" i="1"/>
  <c r="P18" i="1"/>
  <c r="P8" i="1"/>
  <c r="P9" i="1"/>
  <c r="P10" i="1"/>
  <c r="P11" i="1"/>
  <c r="P13" i="1"/>
  <c r="P14" i="1"/>
  <c r="P15" i="1"/>
  <c r="P17" i="1"/>
  <c r="P20" i="1"/>
  <c r="P21" i="1"/>
  <c r="P22" i="1"/>
  <c r="F74" i="6" l="1"/>
</calcChain>
</file>

<file path=xl/sharedStrings.xml><?xml version="1.0" encoding="utf-8"?>
<sst xmlns="http://schemas.openxmlformats.org/spreadsheetml/2006/main" count="1381" uniqueCount="366">
  <si>
    <t>REGARDING UNIFORM CLOTHS WASHING ALLOWANCE OF NCC CADETS 2023-24</t>
  </si>
  <si>
    <t>S.No.</t>
  </si>
  <si>
    <t>NAME OF INSTITUTES</t>
  </si>
  <si>
    <t>TOTAL NO. OF CADETS</t>
  </si>
  <si>
    <t>NAME OF CDTS</t>
  </si>
  <si>
    <t>1ST YEARS CDTS</t>
  </si>
  <si>
    <t>REGTS. NO.</t>
  </si>
  <si>
    <t>RANK</t>
  </si>
  <si>
    <t>BANK ACCOUNT NUMBER</t>
  </si>
  <si>
    <t>IFSC CODE</t>
  </si>
  <si>
    <t>BRANCH NAME</t>
  </si>
  <si>
    <t>(NCC CDTS WASHING ALLO MONTHS)</t>
  </si>
  <si>
    <t>Aug</t>
  </si>
  <si>
    <t>Sep</t>
  </si>
  <si>
    <t>Oct</t>
  </si>
  <si>
    <t>Nov</t>
  </si>
  <si>
    <t>Dec</t>
  </si>
  <si>
    <t>Jan</t>
  </si>
  <si>
    <t>GOVT. REWATI RAMAN MISHRA PG COLLEGE SURAJPUR</t>
  </si>
  <si>
    <t>AMIT KUMAR</t>
  </si>
  <si>
    <t>DEEPAK KUMAR SINGH</t>
  </si>
  <si>
    <t>DEV PRATAP SINGH</t>
  </si>
  <si>
    <t>KAMALSAY SINGH</t>
  </si>
  <si>
    <t xml:space="preserve">KULDEEP </t>
  </si>
  <si>
    <t>NAGESH KUMAR SAHU</t>
  </si>
  <si>
    <t>SANDEEP</t>
  </si>
  <si>
    <t>SANTOSH SINGH</t>
  </si>
  <si>
    <t>SHIV PRASAD SINGH</t>
  </si>
  <si>
    <t>SHIV SUNDAR SAHU</t>
  </si>
  <si>
    <t>SONU DAS</t>
  </si>
  <si>
    <t>VICKY SINGH</t>
  </si>
  <si>
    <t>LEELAWATI RAJWADE</t>
  </si>
  <si>
    <t>RESHAM SINGH</t>
  </si>
  <si>
    <t>ROSHANI RAJWADE</t>
  </si>
  <si>
    <t>SAVITRI BHAGAT</t>
  </si>
  <si>
    <t>SNEHA SINGH</t>
  </si>
  <si>
    <t>USHA RAJWADE</t>
  </si>
  <si>
    <t>SBIN0000576</t>
  </si>
  <si>
    <t>SBIN0007065</t>
  </si>
  <si>
    <t>SBI SURAJPUR</t>
  </si>
  <si>
    <t>TOTAL</t>
  </si>
  <si>
    <t>2ND YEAR</t>
  </si>
  <si>
    <t>ANISH KUMAR SAHU</t>
  </si>
  <si>
    <t>MUNSHI RAM</t>
  </si>
  <si>
    <t>VISHVNATH SINGH</t>
  </si>
  <si>
    <t>BHUNESHWARI SINGH</t>
  </si>
  <si>
    <t>KAMNI SINGH</t>
  </si>
  <si>
    <t>PINKI RAVI</t>
  </si>
  <si>
    <t>PRIYANKA YADAV</t>
  </si>
  <si>
    <t>ROSHANI KUMARI</t>
  </si>
  <si>
    <t>SANGEETA SINGH</t>
  </si>
  <si>
    <t>SBIN0014251</t>
  </si>
  <si>
    <t>SBIN0005506</t>
  </si>
  <si>
    <t>CDTS</t>
  </si>
  <si>
    <t>SIGN</t>
  </si>
  <si>
    <t>TOTAL AMOUNT</t>
  </si>
  <si>
    <t>SBI BHATGAON</t>
  </si>
  <si>
    <t>SBI LAKHANPUR</t>
  </si>
  <si>
    <t>SBI BHAIYATHAN</t>
  </si>
  <si>
    <t xml:space="preserve">CG/22/SD/A/665861
</t>
  </si>
  <si>
    <t xml:space="preserve">CG/22/SD/A/665866
</t>
  </si>
  <si>
    <t xml:space="preserve">CG/22/SD/A/665870
</t>
  </si>
  <si>
    <t xml:space="preserve">CG/22/SW/A/665876
</t>
  </si>
  <si>
    <t xml:space="preserve">CG/22/SW/A/665875
</t>
  </si>
  <si>
    <t xml:space="preserve">CG/22/SW/A/665874
</t>
  </si>
  <si>
    <t xml:space="preserve">CG/22/SW/A/665873
</t>
  </si>
  <si>
    <t xml:space="preserve">CG/22/SW/A/665871
</t>
  </si>
  <si>
    <t xml:space="preserve">CG/22/SW/A/665872
</t>
  </si>
  <si>
    <t>CG/2023/SD/A/001243</t>
  </si>
  <si>
    <t>CG/2023/SD/A/001242</t>
  </si>
  <si>
    <t>CG/2023/SD/A/001232</t>
  </si>
  <si>
    <t>CG/2023/SD/A/001227</t>
  </si>
  <si>
    <t>CG/2023/SD/A/001228</t>
  </si>
  <si>
    <t>CG/2023/SD/A/001233</t>
  </si>
  <si>
    <t>CG/2023/SD/A/001229</t>
  </si>
  <si>
    <t>CG/2023/SD/A/001239</t>
  </si>
  <si>
    <t>CG/2023/SD/A/001231</t>
  </si>
  <si>
    <t>CG/2023/SD/A/001240</t>
  </si>
  <si>
    <t>CG/2023/SD/A/001241</t>
  </si>
  <si>
    <t>CG/2023/SD/A/001226</t>
  </si>
  <si>
    <t>CG/2023/SW/A/001244</t>
  </si>
  <si>
    <t>CG/2023/SW/A/001245</t>
  </si>
  <si>
    <t>CG/2023/SW/A/001246</t>
  </si>
  <si>
    <t>CG/2023/SW/A/001247</t>
  </si>
  <si>
    <t>CG/2023/SW/A/001248</t>
  </si>
  <si>
    <t>CG/2023/SW/A/001249</t>
  </si>
  <si>
    <t>VIDESH KUMAR</t>
  </si>
  <si>
    <t>FATHERS NAME</t>
  </si>
  <si>
    <t>RAJAN SINGH</t>
  </si>
  <si>
    <t>SURAJPUR</t>
  </si>
  <si>
    <t>YOGESH KUMAR</t>
  </si>
  <si>
    <t>HARAK LAL</t>
  </si>
  <si>
    <t>DILESHWAR PRASAD</t>
  </si>
  <si>
    <t>SURESH KUMAR</t>
  </si>
  <si>
    <t>RAKHI GUPTA</t>
  </si>
  <si>
    <t>CHANDESHWAR  SAW</t>
  </si>
  <si>
    <t>SBIN0002836</t>
  </si>
  <si>
    <t>BISHRAMPUR</t>
  </si>
  <si>
    <t>PRITAM KUMAR</t>
  </si>
  <si>
    <t>KHYALSAI</t>
  </si>
  <si>
    <t>RAMESH SAHU</t>
  </si>
  <si>
    <t>CHHAYA SAHU</t>
  </si>
  <si>
    <t>ANIL KUMAR</t>
  </si>
  <si>
    <t>BUDHRAM</t>
  </si>
  <si>
    <t>MUKESH SINGH</t>
  </si>
  <si>
    <t>PHULCHAND</t>
  </si>
  <si>
    <t>NAITIK KUMAR</t>
  </si>
  <si>
    <t>KAWAL SAI</t>
  </si>
  <si>
    <t>AJEET SINGH</t>
  </si>
  <si>
    <t>MOHAN SINGH</t>
  </si>
  <si>
    <t>SHIVPRASAD NAGAR</t>
  </si>
  <si>
    <t>PRIYA KASHYAP</t>
  </si>
  <si>
    <t>SHASHI KASHYAP</t>
  </si>
  <si>
    <t>GANESH RAJWADE</t>
  </si>
  <si>
    <t>UMESH RAJWADE</t>
  </si>
  <si>
    <t>ASHISH KUMAR</t>
  </si>
  <si>
    <t>MAHESH KUMAR</t>
  </si>
  <si>
    <t>SANTOSH</t>
  </si>
  <si>
    <t>RADHA RAJWADE</t>
  </si>
  <si>
    <t>SHYAM BIHARI RAJWADE</t>
  </si>
  <si>
    <t>KUMKUM PAIKRA</t>
  </si>
  <si>
    <t>SURAJ PRASAD</t>
  </si>
  <si>
    <t>INDRAMANI</t>
  </si>
  <si>
    <t>BASANT RAM</t>
  </si>
  <si>
    <t>PRAVEEN KUMAR</t>
  </si>
  <si>
    <t>LAL BAHADUR</t>
  </si>
  <si>
    <t>ANIL KUMAR SINGH</t>
  </si>
  <si>
    <t>SAMUNDAR SINGH</t>
  </si>
  <si>
    <t>ARMAN SINGH</t>
  </si>
  <si>
    <t>DILBANDHU</t>
  </si>
  <si>
    <t>KAVITA RAJWADE</t>
  </si>
  <si>
    <t>BABAL RAJWADE</t>
  </si>
  <si>
    <t>BHAIYATHAN</t>
  </si>
  <si>
    <t>CBIN0284863</t>
  </si>
  <si>
    <t>MANITA SINGH</t>
  </si>
  <si>
    <t>KARAMCHAND SINGH</t>
  </si>
  <si>
    <t>SATISH KUMAR THAKUR</t>
  </si>
  <si>
    <t>KANTH KUMAR THAKUR</t>
  </si>
  <si>
    <t>CRGB0006060</t>
  </si>
  <si>
    <t>PRAGYA PRAJAPATI</t>
  </si>
  <si>
    <t>SHIV KUMAR</t>
  </si>
  <si>
    <t>SALKA</t>
  </si>
  <si>
    <t>SANDIP KUMAR RAJWADE</t>
  </si>
  <si>
    <t>SHIV SARAN RAJWADE</t>
  </si>
  <si>
    <t>SANJAY PRAJAPATI</t>
  </si>
  <si>
    <t>SANTLAL PRAJAPATI</t>
  </si>
  <si>
    <t>DEEPESH KUMAR YADAV</t>
  </si>
  <si>
    <t>RAJKUMAR YADAV</t>
  </si>
  <si>
    <t>ASHISH KERKETTA</t>
  </si>
  <si>
    <t>JHANKU KERKETTA</t>
  </si>
  <si>
    <t>PUNB0725800</t>
  </si>
  <si>
    <t>PAMPAPUR</t>
  </si>
  <si>
    <t>BHUNESHWAR PRASAD</t>
  </si>
  <si>
    <t>SHIV PRASAD</t>
  </si>
  <si>
    <t>GOVT REWATI RAMAN MISHRA P.G. COLLEGE SURAJPUR</t>
  </si>
  <si>
    <t>Feb</t>
  </si>
  <si>
    <t>BKID0009382</t>
  </si>
  <si>
    <t>CRGB0006058</t>
  </si>
  <si>
    <t>CRGB0006110</t>
  </si>
  <si>
    <t>CRGB0006072</t>
  </si>
  <si>
    <t>CRGB0006009</t>
  </si>
  <si>
    <t>CRGB0006025</t>
  </si>
  <si>
    <t>ANKIT KUMAR</t>
  </si>
  <si>
    <t>KRISHNA RAM</t>
  </si>
  <si>
    <t>FALESHWAR PRASAD</t>
  </si>
  <si>
    <t>HIRAN PRASAD</t>
  </si>
  <si>
    <t>CRGB0006014</t>
  </si>
  <si>
    <t>HARISH CHANDRA DAS</t>
  </si>
  <si>
    <t>SHAYAMAL DAS</t>
  </si>
  <si>
    <t>UBIN0567671</t>
  </si>
  <si>
    <t>MUKESH KUMAR SAHU</t>
  </si>
  <si>
    <t>ROSHAN KUMAR</t>
  </si>
  <si>
    <t>CHETAN RAM</t>
  </si>
  <si>
    <t>CRGB0006098</t>
  </si>
  <si>
    <t>SHASHI KUMAR SINGH</t>
  </si>
  <si>
    <t>SUBARAN SINGH</t>
  </si>
  <si>
    <t>SS</t>
  </si>
  <si>
    <t>2ND YEARS CDTS</t>
  </si>
  <si>
    <t>3ND YEAR</t>
  </si>
  <si>
    <t>DEVNAGAR</t>
  </si>
  <si>
    <t>KEWARA</t>
  </si>
  <si>
    <t>BASDAI</t>
  </si>
  <si>
    <t>BATRA</t>
  </si>
  <si>
    <t>SD</t>
  </si>
  <si>
    <t>SW</t>
  </si>
  <si>
    <t>CRGB0006033</t>
  </si>
  <si>
    <t>ODGI</t>
  </si>
  <si>
    <t>1ST YR NCC CADETS REGIMENTAL NUMBER - 2024-25</t>
  </si>
  <si>
    <t>Enrollment ID</t>
  </si>
  <si>
    <t>Name</t>
  </si>
  <si>
    <t>Gender</t>
  </si>
  <si>
    <t>Mobile number</t>
  </si>
  <si>
    <t>Date of birth</t>
  </si>
  <si>
    <t>FatherName</t>
  </si>
  <si>
    <t>MotherName</t>
  </si>
  <si>
    <t>Ins or school name</t>
  </si>
  <si>
    <t>Blood Group</t>
  </si>
  <si>
    <t>CG2024SDIA3360462</t>
  </si>
  <si>
    <t>MALE</t>
  </si>
  <si>
    <t>6266774924</t>
  </si>
  <si>
    <t>02-01-2007</t>
  </si>
  <si>
    <t>RASMANI</t>
  </si>
  <si>
    <t>GOVT REWATI RAMAN PG COLLEGE SURAJPUR</t>
  </si>
  <si>
    <t>A+</t>
  </si>
  <si>
    <t>CG2024SDIA3360433</t>
  </si>
  <si>
    <t>6266481169</t>
  </si>
  <si>
    <t>20-10-2004</t>
  </si>
  <si>
    <t>BUDH RAM</t>
  </si>
  <si>
    <t>FULKUNWAR</t>
  </si>
  <si>
    <t>CG2024SDIA3360460</t>
  </si>
  <si>
    <t>6267914058</t>
  </si>
  <si>
    <t>30-06-2004</t>
  </si>
  <si>
    <t>SANTOSH RAJWADE</t>
  </si>
  <si>
    <t>KAMLAWATI</t>
  </si>
  <si>
    <t>O+</t>
  </si>
  <si>
    <t>CG2024SDIA3360437</t>
  </si>
  <si>
    <t>9301529690</t>
  </si>
  <si>
    <t>16-02-2003</t>
  </si>
  <si>
    <t>VIMALA SINGH</t>
  </si>
  <si>
    <t>B+</t>
  </si>
  <si>
    <t>CG2024SDIA3360431</t>
  </si>
  <si>
    <t>9340930063</t>
  </si>
  <si>
    <t>26-12-2007</t>
  </si>
  <si>
    <t>KAMLA</t>
  </si>
  <si>
    <t>CG2024SDIA3360439</t>
  </si>
  <si>
    <t>9399427976</t>
  </si>
  <si>
    <t>20-03-2006</t>
  </si>
  <si>
    <t>PRASADO BAI</t>
  </si>
  <si>
    <t>CG2024SDIA3360453</t>
  </si>
  <si>
    <t>6264425400</t>
  </si>
  <si>
    <t>10-05-2007</t>
  </si>
  <si>
    <t>JHANAKU KERKETTA</t>
  </si>
  <si>
    <t>NADHIYO</t>
  </si>
  <si>
    <t>CG2024SDIA3360456</t>
  </si>
  <si>
    <t>8959627945</t>
  </si>
  <si>
    <t>24-02-2006</t>
  </si>
  <si>
    <t>SUNITA SAHU</t>
  </si>
  <si>
    <t>CG2024SDIA3360463</t>
  </si>
  <si>
    <t>9343503001</t>
  </si>
  <si>
    <t>02-09-2006</t>
  </si>
  <si>
    <t>JANKI</t>
  </si>
  <si>
    <t>CG2024SWIA3360451</t>
  </si>
  <si>
    <t>FEMALE</t>
  </si>
  <si>
    <t>8815940720</t>
  </si>
  <si>
    <t>14-09-2005</t>
  </si>
  <si>
    <t>LEELAVATI SAHU</t>
  </si>
  <si>
    <t>CG2024SDIA3360454</t>
  </si>
  <si>
    <t>8305835039</t>
  </si>
  <si>
    <t>06-03-2005</t>
  </si>
  <si>
    <t>MADHURI</t>
  </si>
  <si>
    <t>CG2024SDIA3360457</t>
  </si>
  <si>
    <t>6261247581</t>
  </si>
  <si>
    <t>04-07-2003</t>
  </si>
  <si>
    <t>SURESH KUMAR RAJWADE</t>
  </si>
  <si>
    <t>VIMLA DEVI RAJWADE</t>
  </si>
  <si>
    <t>CG2024SDIA3360435</t>
  </si>
  <si>
    <t>FALESHWAR PRASAD RAJWADE</t>
  </si>
  <si>
    <t>6267311054</t>
  </si>
  <si>
    <t>03-03-2003</t>
  </si>
  <si>
    <t>HIREN PRASAD</t>
  </si>
  <si>
    <t>PHUL KUNWAR</t>
  </si>
  <si>
    <t>CG2024SDIA3360429</t>
  </si>
  <si>
    <t>8103794680</t>
  </si>
  <si>
    <t>16-09-2007</t>
  </si>
  <si>
    <t>URMILA RAJWADE</t>
  </si>
  <si>
    <t>CG2024SDIA3360436</t>
  </si>
  <si>
    <t>9244645068</t>
  </si>
  <si>
    <t>19-12-2005</t>
  </si>
  <si>
    <t>PUTUL DAS</t>
  </si>
  <si>
    <t>CG2024SWIA3360450</t>
  </si>
  <si>
    <t>9770904212</t>
  </si>
  <si>
    <t>27-08-2005</t>
  </si>
  <si>
    <t>SHIV LOCHNI</t>
  </si>
  <si>
    <t>CG2024SWIA3360444</t>
  </si>
  <si>
    <t>8435089384</t>
  </si>
  <si>
    <t>30-01-2007</t>
  </si>
  <si>
    <t>HANSMANI</t>
  </si>
  <si>
    <t>CG2024SWIA3360447</t>
  </si>
  <si>
    <t>9343214620</t>
  </si>
  <si>
    <t>27-12-2006</t>
  </si>
  <si>
    <t>SURAJ PAIKRA</t>
  </si>
  <si>
    <t>SANT KUMARI PAIKRA</t>
  </si>
  <si>
    <t>CG2024SWIA3360446</t>
  </si>
  <si>
    <t>8770179458</t>
  </si>
  <si>
    <t>25-08-2006</t>
  </si>
  <si>
    <t>INDRAMANI SINGH</t>
  </si>
  <si>
    <t>CG2024SDIA3360434</t>
  </si>
  <si>
    <t>8815291486</t>
  </si>
  <si>
    <t>07-05-2006</t>
  </si>
  <si>
    <t>RAMDAS SAHU</t>
  </si>
  <si>
    <t>DEVKUNWAR SAHU</t>
  </si>
  <si>
    <t>CG2024SDIA3360459</t>
  </si>
  <si>
    <t>8815132665</t>
  </si>
  <si>
    <t>14-04-2006</t>
  </si>
  <si>
    <t>PHULCHAND SINGH</t>
  </si>
  <si>
    <t>SHYAM BAI</t>
  </si>
  <si>
    <t>CG2024SDIA3360430</t>
  </si>
  <si>
    <t>9302456446</t>
  </si>
  <si>
    <t>11-04-2006</t>
  </si>
  <si>
    <t>PHULMANTI</t>
  </si>
  <si>
    <t>AB+</t>
  </si>
  <si>
    <t>CG2024SWIA3360445</t>
  </si>
  <si>
    <t>7879675879</t>
  </si>
  <si>
    <t>31-05-2004</t>
  </si>
  <si>
    <t>UMA PRAJAPATI</t>
  </si>
  <si>
    <t>CG2024SDIA3360438</t>
  </si>
  <si>
    <t>8839042482</t>
  </si>
  <si>
    <t>26-08-2006</t>
  </si>
  <si>
    <t>RAMBAI</t>
  </si>
  <si>
    <t>CG2024SDIA3360455</t>
  </si>
  <si>
    <t>6265723856</t>
  </si>
  <si>
    <t>01-01-2003</t>
  </si>
  <si>
    <t>FULMET</t>
  </si>
  <si>
    <t>CG2024SWIA3360448</t>
  </si>
  <si>
    <t>9301694275</t>
  </si>
  <si>
    <t>05-09-2005</t>
  </si>
  <si>
    <t>SAROJ KASHYAP</t>
  </si>
  <si>
    <t>CG2024SWIA3360452</t>
  </si>
  <si>
    <t>8120980253</t>
  </si>
  <si>
    <t>31-12-2006</t>
  </si>
  <si>
    <t>FUL KUNWAR RAJWADE</t>
  </si>
  <si>
    <t>CG2024SWIA3360449</t>
  </si>
  <si>
    <t>7697014351</t>
  </si>
  <si>
    <t>09-08-2006</t>
  </si>
  <si>
    <t>CHANDESHWAR SAW</t>
  </si>
  <si>
    <t>RINKU DEVI</t>
  </si>
  <si>
    <t>CG2024SDIA3360432</t>
  </si>
  <si>
    <t>6267176917</t>
  </si>
  <si>
    <t>20-07-2007</t>
  </si>
  <si>
    <t>KESRI BAI</t>
  </si>
  <si>
    <t>CG2024SDIA3360440</t>
  </si>
  <si>
    <t>9302716979</t>
  </si>
  <si>
    <t>06-08-2006</t>
  </si>
  <si>
    <t>KALESWARI RAJWADE</t>
  </si>
  <si>
    <t>CG2024SDIA3360441</t>
  </si>
  <si>
    <t>7724014033</t>
  </si>
  <si>
    <t>12-08-2005</t>
  </si>
  <si>
    <t>NAGESHWARI PRAJAPATI</t>
  </si>
  <si>
    <t>CG2024SDIA3360442</t>
  </si>
  <si>
    <t>9303710712</t>
  </si>
  <si>
    <t>27-06-2006</t>
  </si>
  <si>
    <t>DULPATI THAKUR</t>
  </si>
  <si>
    <t>CG2024SDIA3360443</t>
  </si>
  <si>
    <t>9669362563</t>
  </si>
  <si>
    <t>21-01-2005</t>
  </si>
  <si>
    <t>SHOBARAN SINGH</t>
  </si>
  <si>
    <t>PHULWATI</t>
  </si>
  <si>
    <t>CG2024SDIA3360458</t>
  </si>
  <si>
    <t>6268768756</t>
  </si>
  <si>
    <t>10-09-2005</t>
  </si>
  <si>
    <t>SUMITRA</t>
  </si>
  <si>
    <t>CG2024SDIA3360461</t>
  </si>
  <si>
    <t>6267644873</t>
  </si>
  <si>
    <t>12-02-2006</t>
  </si>
  <si>
    <t>SANTOSHI</t>
  </si>
  <si>
    <t>1ST YEAR</t>
  </si>
  <si>
    <t>GOVT. REWATI RAMAN MISHRA PG COLLEGE SURAJPUR (C.G.)</t>
  </si>
  <si>
    <r>
      <rPr>
        <b/>
        <sz val="20"/>
        <color theme="1"/>
        <rFont val="Times New Roman"/>
        <family val="1"/>
      </rPr>
      <t>NCC</t>
    </r>
    <r>
      <rPr>
        <b/>
        <sz val="14"/>
        <color theme="1"/>
        <rFont val="Times New Roman"/>
        <family val="1"/>
      </rPr>
      <t xml:space="preserve">
REGARDING UNIFORM CLOTHS WASHING ALLOWANCE OF NCC CADETS 2024-25</t>
    </r>
  </si>
  <si>
    <t>1ST</t>
  </si>
  <si>
    <t>2ND</t>
  </si>
  <si>
    <t>3RD</t>
  </si>
  <si>
    <t>09</t>
  </si>
  <si>
    <t>07</t>
  </si>
  <si>
    <t>03</t>
  </si>
  <si>
    <t>06</t>
  </si>
  <si>
    <t>CADETS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</si>
</sst>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Arial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 textRotation="90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7" xfId="0" applyFont="1" applyFill="1" applyBorder="1"/>
    <xf numFmtId="0" fontId="5" fillId="0" borderId="1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/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left" vertical="top"/>
    </xf>
    <xf numFmtId="0" fontId="4" fillId="0" borderId="1" xfId="1" applyNumberFormat="1" applyFont="1" applyFill="1" applyBorder="1" applyAlignment="1">
      <alignment horizontal="left" vertical="top"/>
    </xf>
    <xf numFmtId="0" fontId="4" fillId="0" borderId="0" xfId="1" applyNumberFormat="1" applyFont="1" applyFill="1" applyBorder="1" applyAlignment="1">
      <alignment horizontal="left" vertical="top"/>
    </xf>
    <xf numFmtId="0" fontId="7" fillId="0" borderId="0" xfId="1" applyNumberFormat="1" applyFont="1" applyFill="1" applyBorder="1" applyAlignme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9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" xfId="1" applyNumberFormat="1" applyFont="1" applyFill="1" applyBorder="1" applyAlignment="1">
      <alignment horizontal="left" vertical="top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71</xdr:row>
      <xdr:rowOff>85725</xdr:rowOff>
    </xdr:from>
    <xdr:to>
      <xdr:col>7</xdr:col>
      <xdr:colOff>1083945</xdr:colOff>
      <xdr:row>77</xdr:row>
      <xdr:rowOff>25908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20716875"/>
          <a:ext cx="1874520" cy="1130808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74</xdr:row>
      <xdr:rowOff>0</xdr:rowOff>
    </xdr:from>
    <xdr:to>
      <xdr:col>6</xdr:col>
      <xdr:colOff>342900</xdr:colOff>
      <xdr:row>77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21250275"/>
          <a:ext cx="145732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4"/>
  <sheetViews>
    <sheetView topLeftCell="A61" workbookViewId="0">
      <selection activeCell="K73" sqref="K73"/>
    </sheetView>
  </sheetViews>
  <sheetFormatPr defaultRowHeight="15" x14ac:dyDescent="0.25"/>
  <cols>
    <col min="1" max="1" width="5.7109375" style="2" bestFit="1" customWidth="1"/>
    <col min="2" max="2" width="14.85546875" style="1" customWidth="1"/>
    <col min="3" max="3" width="24.7109375" style="2" customWidth="1"/>
    <col min="4" max="4" width="23.42578125" style="2" customWidth="1"/>
    <col min="5" max="5" width="9.28515625" style="2" customWidth="1"/>
    <col min="6" max="6" width="22" style="2" customWidth="1"/>
    <col min="7" max="7" width="17.28515625" style="2" customWidth="1"/>
    <col min="8" max="8" width="18.28515625" style="2" customWidth="1"/>
    <col min="9" max="16384" width="9.140625" style="2"/>
  </cols>
  <sheetData>
    <row r="1" spans="1:8" ht="33.75" x14ac:dyDescent="0.5">
      <c r="A1" s="66" t="s">
        <v>356</v>
      </c>
      <c r="B1" s="66"/>
      <c r="C1" s="66"/>
      <c r="D1" s="66"/>
      <c r="E1" s="66"/>
      <c r="F1" s="66"/>
      <c r="G1" s="66"/>
      <c r="H1" s="66"/>
    </row>
    <row r="2" spans="1:8" ht="46.5" customHeight="1" x14ac:dyDescent="0.3">
      <c r="A2" s="72" t="s">
        <v>357</v>
      </c>
      <c r="B2" s="60"/>
      <c r="C2" s="60"/>
      <c r="D2" s="60"/>
      <c r="E2" s="60"/>
      <c r="F2" s="60"/>
      <c r="G2" s="60"/>
      <c r="H2" s="60"/>
    </row>
    <row r="3" spans="1:8" ht="15" customHeight="1" x14ac:dyDescent="0.3">
      <c r="A3" s="62"/>
      <c r="B3" s="63"/>
      <c r="C3" s="63"/>
      <c r="D3" s="63"/>
      <c r="E3" s="63"/>
      <c r="F3" s="63"/>
      <c r="G3" s="63"/>
      <c r="H3" s="63"/>
    </row>
    <row r="4" spans="1:8" ht="15.75" x14ac:dyDescent="0.25">
      <c r="A4" s="59" t="s">
        <v>355</v>
      </c>
      <c r="B4" s="59"/>
      <c r="C4" s="59"/>
      <c r="D4" s="59"/>
      <c r="E4" s="59"/>
      <c r="F4" s="59"/>
      <c r="G4" s="59"/>
      <c r="H4" s="59"/>
    </row>
    <row r="5" spans="1:8" x14ac:dyDescent="0.25">
      <c r="A5" s="27" t="s">
        <v>1</v>
      </c>
      <c r="B5" s="27" t="s">
        <v>2</v>
      </c>
      <c r="C5" s="27" t="s">
        <v>4</v>
      </c>
      <c r="D5" s="27" t="s">
        <v>6</v>
      </c>
      <c r="E5" s="27" t="s">
        <v>7</v>
      </c>
      <c r="F5" s="22" t="s">
        <v>8</v>
      </c>
      <c r="G5" s="22" t="s">
        <v>9</v>
      </c>
      <c r="H5" s="22" t="s">
        <v>10</v>
      </c>
    </row>
    <row r="6" spans="1:8" x14ac:dyDescent="0.25">
      <c r="A6" s="27"/>
      <c r="B6" s="27"/>
      <c r="C6" s="27"/>
      <c r="D6" s="27"/>
      <c r="E6" s="27"/>
      <c r="F6" s="22"/>
      <c r="G6" s="22"/>
      <c r="H6" s="22"/>
    </row>
    <row r="7" spans="1:8" x14ac:dyDescent="0.25">
      <c r="A7" s="22"/>
      <c r="B7" s="25"/>
      <c r="C7" s="22"/>
      <c r="D7" s="26"/>
      <c r="E7" s="22"/>
      <c r="F7" s="22"/>
      <c r="G7" s="22"/>
      <c r="H7" s="22"/>
    </row>
    <row r="8" spans="1:8" ht="21" customHeight="1" x14ac:dyDescent="0.25">
      <c r="A8" s="24">
        <v>1</v>
      </c>
      <c r="B8" s="37" t="s">
        <v>154</v>
      </c>
      <c r="C8" s="13" t="s">
        <v>108</v>
      </c>
      <c r="D8" s="67" t="s">
        <v>197</v>
      </c>
      <c r="E8" s="13" t="s">
        <v>53</v>
      </c>
      <c r="F8" s="24">
        <v>77063856365</v>
      </c>
      <c r="G8" s="24" t="s">
        <v>158</v>
      </c>
      <c r="H8" s="24" t="s">
        <v>110</v>
      </c>
    </row>
    <row r="9" spans="1:8" ht="21" customHeight="1" x14ac:dyDescent="0.25">
      <c r="A9" s="24">
        <v>2</v>
      </c>
      <c r="B9" s="38"/>
      <c r="C9" s="13" t="s">
        <v>102</v>
      </c>
      <c r="D9" s="67" t="s">
        <v>204</v>
      </c>
      <c r="E9" s="13" t="s">
        <v>53</v>
      </c>
      <c r="F9" s="19">
        <v>938218210002328</v>
      </c>
      <c r="G9" s="24" t="s">
        <v>156</v>
      </c>
      <c r="H9" s="24" t="s">
        <v>89</v>
      </c>
    </row>
    <row r="10" spans="1:8" ht="21" customHeight="1" x14ac:dyDescent="0.25">
      <c r="A10" s="24">
        <v>3</v>
      </c>
      <c r="B10" s="38"/>
      <c r="C10" s="13" t="s">
        <v>102</v>
      </c>
      <c r="D10" s="67" t="s">
        <v>209</v>
      </c>
      <c r="E10" s="13" t="s">
        <v>53</v>
      </c>
      <c r="F10" s="24">
        <v>43297323353</v>
      </c>
      <c r="G10" s="24" t="s">
        <v>37</v>
      </c>
      <c r="H10" s="24" t="s">
        <v>89</v>
      </c>
    </row>
    <row r="11" spans="1:8" ht="21" customHeight="1" x14ac:dyDescent="0.25">
      <c r="A11" s="24">
        <v>4</v>
      </c>
      <c r="B11" s="38"/>
      <c r="C11" s="13" t="s">
        <v>126</v>
      </c>
      <c r="D11" s="67" t="s">
        <v>215</v>
      </c>
      <c r="E11" s="13" t="s">
        <v>53</v>
      </c>
      <c r="F11" s="24">
        <v>77079707653</v>
      </c>
      <c r="G11" s="24" t="s">
        <v>160</v>
      </c>
      <c r="H11" s="24" t="s">
        <v>89</v>
      </c>
    </row>
    <row r="12" spans="1:8" ht="21" customHeight="1" x14ac:dyDescent="0.25">
      <c r="A12" s="24">
        <v>5</v>
      </c>
      <c r="B12" s="38"/>
      <c r="C12" s="13" t="s">
        <v>162</v>
      </c>
      <c r="D12" s="67" t="s">
        <v>220</v>
      </c>
      <c r="E12" s="13" t="s">
        <v>53</v>
      </c>
      <c r="F12" s="24">
        <v>43299673124</v>
      </c>
      <c r="G12" s="24" t="s">
        <v>37</v>
      </c>
      <c r="H12" s="24" t="s">
        <v>89</v>
      </c>
    </row>
    <row r="13" spans="1:8" ht="21" customHeight="1" x14ac:dyDescent="0.25">
      <c r="A13" s="24">
        <v>6</v>
      </c>
      <c r="B13" s="38"/>
      <c r="C13" s="13" t="s">
        <v>128</v>
      </c>
      <c r="D13" s="67" t="s">
        <v>224</v>
      </c>
      <c r="E13" s="13" t="s">
        <v>53</v>
      </c>
      <c r="F13" s="24">
        <v>77063837251</v>
      </c>
      <c r="G13" s="24" t="s">
        <v>158</v>
      </c>
      <c r="H13" s="24" t="s">
        <v>110</v>
      </c>
    </row>
    <row r="14" spans="1:8" ht="21" customHeight="1" x14ac:dyDescent="0.25">
      <c r="A14" s="24">
        <v>7</v>
      </c>
      <c r="B14" s="38"/>
      <c r="C14" s="13" t="s">
        <v>148</v>
      </c>
      <c r="D14" s="67" t="s">
        <v>228</v>
      </c>
      <c r="E14" s="13" t="s">
        <v>53</v>
      </c>
      <c r="F14" s="19">
        <v>7258001500021530</v>
      </c>
      <c r="G14" s="24" t="s">
        <v>150</v>
      </c>
      <c r="H14" s="24" t="s">
        <v>151</v>
      </c>
    </row>
    <row r="15" spans="1:8" ht="21" customHeight="1" x14ac:dyDescent="0.25">
      <c r="A15" s="24">
        <v>8</v>
      </c>
      <c r="B15" s="38"/>
      <c r="C15" s="13" t="s">
        <v>115</v>
      </c>
      <c r="D15" s="67" t="s">
        <v>233</v>
      </c>
      <c r="E15" s="13" t="s">
        <v>53</v>
      </c>
      <c r="F15" s="24">
        <v>77055619118</v>
      </c>
      <c r="G15" s="24" t="s">
        <v>158</v>
      </c>
      <c r="H15" s="24" t="s">
        <v>110</v>
      </c>
    </row>
    <row r="16" spans="1:8" ht="21" customHeight="1" x14ac:dyDescent="0.25">
      <c r="A16" s="24">
        <v>9</v>
      </c>
      <c r="B16" s="38"/>
      <c r="C16" s="13" t="s">
        <v>152</v>
      </c>
      <c r="D16" s="67" t="s">
        <v>237</v>
      </c>
      <c r="E16" s="13" t="s">
        <v>53</v>
      </c>
      <c r="F16" s="24">
        <v>43262184331</v>
      </c>
      <c r="G16" s="24" t="s">
        <v>37</v>
      </c>
      <c r="H16" s="24" t="s">
        <v>89</v>
      </c>
    </row>
    <row r="17" spans="1:8" ht="21" customHeight="1" x14ac:dyDescent="0.25">
      <c r="A17" s="24">
        <v>10</v>
      </c>
      <c r="B17" s="38"/>
      <c r="C17" s="13" t="s">
        <v>101</v>
      </c>
      <c r="D17" s="67" t="s">
        <v>241</v>
      </c>
      <c r="E17" s="13" t="s">
        <v>53</v>
      </c>
      <c r="F17" s="24">
        <v>43259079443</v>
      </c>
      <c r="G17" s="24" t="s">
        <v>37</v>
      </c>
      <c r="H17" s="24" t="s">
        <v>89</v>
      </c>
    </row>
    <row r="18" spans="1:8" ht="21" customHeight="1" x14ac:dyDescent="0.25">
      <c r="A18" s="24">
        <v>11</v>
      </c>
      <c r="B18" s="38"/>
      <c r="C18" s="13" t="s">
        <v>146</v>
      </c>
      <c r="D18" s="67" t="s">
        <v>246</v>
      </c>
      <c r="E18" s="13" t="s">
        <v>53</v>
      </c>
      <c r="F18" s="24">
        <v>77050287594</v>
      </c>
      <c r="G18" s="24" t="s">
        <v>157</v>
      </c>
      <c r="H18" s="24" t="s">
        <v>180</v>
      </c>
    </row>
    <row r="19" spans="1:8" ht="21" customHeight="1" x14ac:dyDescent="0.25">
      <c r="A19" s="24">
        <v>12</v>
      </c>
      <c r="B19" s="38"/>
      <c r="C19" s="13" t="s">
        <v>92</v>
      </c>
      <c r="D19" s="67" t="s">
        <v>250</v>
      </c>
      <c r="E19" s="13" t="s">
        <v>53</v>
      </c>
      <c r="F19" s="24">
        <v>43236999729</v>
      </c>
      <c r="G19" s="24" t="s">
        <v>37</v>
      </c>
      <c r="H19" s="24" t="s">
        <v>89</v>
      </c>
    </row>
    <row r="20" spans="1:8" ht="21" customHeight="1" x14ac:dyDescent="0.25">
      <c r="A20" s="24">
        <v>13</v>
      </c>
      <c r="B20" s="38"/>
      <c r="C20" s="13" t="s">
        <v>164</v>
      </c>
      <c r="D20" s="67" t="s">
        <v>255</v>
      </c>
      <c r="E20" s="13" t="s">
        <v>53</v>
      </c>
      <c r="F20" s="24">
        <v>77058288477</v>
      </c>
      <c r="G20" s="24" t="s">
        <v>166</v>
      </c>
      <c r="H20" s="24" t="s">
        <v>181</v>
      </c>
    </row>
    <row r="21" spans="1:8" ht="21" customHeight="1" x14ac:dyDescent="0.25">
      <c r="A21" s="24">
        <v>14</v>
      </c>
      <c r="B21" s="38"/>
      <c r="C21" s="13" t="s">
        <v>113</v>
      </c>
      <c r="D21" s="67" t="s">
        <v>261</v>
      </c>
      <c r="E21" s="13" t="s">
        <v>53</v>
      </c>
      <c r="F21" s="24">
        <v>77056184582</v>
      </c>
      <c r="G21" s="9" t="s">
        <v>185</v>
      </c>
      <c r="H21" s="24" t="s">
        <v>186</v>
      </c>
    </row>
    <row r="22" spans="1:8" ht="21" customHeight="1" x14ac:dyDescent="0.25">
      <c r="A22" s="24">
        <v>15</v>
      </c>
      <c r="B22" s="38"/>
      <c r="C22" s="13" t="s">
        <v>167</v>
      </c>
      <c r="D22" s="67" t="s">
        <v>265</v>
      </c>
      <c r="E22" s="13" t="s">
        <v>53</v>
      </c>
      <c r="F22" s="19">
        <v>676702120002536</v>
      </c>
      <c r="G22" s="24" t="s">
        <v>169</v>
      </c>
      <c r="H22" s="24" t="s">
        <v>89</v>
      </c>
    </row>
    <row r="23" spans="1:8" ht="21" customHeight="1" x14ac:dyDescent="0.25">
      <c r="A23" s="24">
        <v>16</v>
      </c>
      <c r="B23" s="38"/>
      <c r="C23" s="13" t="s">
        <v>122</v>
      </c>
      <c r="D23" s="67" t="s">
        <v>269</v>
      </c>
      <c r="E23" s="13" t="s">
        <v>53</v>
      </c>
      <c r="F23" s="24">
        <v>43258390097</v>
      </c>
      <c r="G23" s="24" t="s">
        <v>37</v>
      </c>
      <c r="H23" s="24" t="s">
        <v>89</v>
      </c>
    </row>
    <row r="24" spans="1:8" ht="21" customHeight="1" x14ac:dyDescent="0.25">
      <c r="A24" s="24">
        <v>17</v>
      </c>
      <c r="B24" s="38"/>
      <c r="C24" s="13" t="s">
        <v>130</v>
      </c>
      <c r="D24" s="67" t="s">
        <v>273</v>
      </c>
      <c r="E24" s="13" t="s">
        <v>53</v>
      </c>
      <c r="F24" s="24">
        <v>5656649577</v>
      </c>
      <c r="G24" s="24" t="s">
        <v>133</v>
      </c>
      <c r="H24" s="24" t="s">
        <v>132</v>
      </c>
    </row>
    <row r="25" spans="1:8" ht="21" customHeight="1" x14ac:dyDescent="0.25">
      <c r="A25" s="24">
        <v>18</v>
      </c>
      <c r="B25" s="38"/>
      <c r="C25" s="13" t="s">
        <v>120</v>
      </c>
      <c r="D25" s="67" t="s">
        <v>277</v>
      </c>
      <c r="E25" s="13" t="s">
        <v>53</v>
      </c>
      <c r="F25" s="24">
        <v>43263082826</v>
      </c>
      <c r="G25" s="24" t="s">
        <v>37</v>
      </c>
      <c r="H25" s="24" t="s">
        <v>89</v>
      </c>
    </row>
    <row r="26" spans="1:8" ht="21" customHeight="1" x14ac:dyDescent="0.25">
      <c r="A26" s="24">
        <v>19</v>
      </c>
      <c r="B26" s="38"/>
      <c r="C26" s="13" t="s">
        <v>134</v>
      </c>
      <c r="D26" s="67" t="s">
        <v>282</v>
      </c>
      <c r="E26" s="13" t="s">
        <v>53</v>
      </c>
      <c r="F26" s="24">
        <v>77054757342</v>
      </c>
      <c r="G26" s="24" t="s">
        <v>160</v>
      </c>
      <c r="H26" s="24" t="s">
        <v>89</v>
      </c>
    </row>
    <row r="27" spans="1:8" ht="21" customHeight="1" x14ac:dyDescent="0.25">
      <c r="A27" s="24">
        <v>20</v>
      </c>
      <c r="B27" s="38"/>
      <c r="C27" s="13" t="s">
        <v>170</v>
      </c>
      <c r="D27" s="67" t="s">
        <v>286</v>
      </c>
      <c r="E27" s="13" t="s">
        <v>53</v>
      </c>
      <c r="F27" s="24">
        <v>77055237377</v>
      </c>
      <c r="G27" s="24" t="s">
        <v>166</v>
      </c>
      <c r="H27" s="24" t="s">
        <v>181</v>
      </c>
    </row>
    <row r="28" spans="1:8" ht="21" customHeight="1" x14ac:dyDescent="0.25">
      <c r="A28" s="24">
        <v>21</v>
      </c>
      <c r="B28" s="38"/>
      <c r="C28" s="13" t="s">
        <v>104</v>
      </c>
      <c r="D28" s="67" t="s">
        <v>291</v>
      </c>
      <c r="E28" s="13" t="s">
        <v>53</v>
      </c>
      <c r="F28" s="24">
        <v>42600006521</v>
      </c>
      <c r="G28" s="24" t="s">
        <v>37</v>
      </c>
      <c r="H28" s="24" t="s">
        <v>89</v>
      </c>
    </row>
    <row r="29" spans="1:8" ht="21" customHeight="1" x14ac:dyDescent="0.25">
      <c r="A29" s="24">
        <v>22</v>
      </c>
      <c r="B29" s="38"/>
      <c r="C29" s="13" t="s">
        <v>106</v>
      </c>
      <c r="D29" s="67" t="s">
        <v>296</v>
      </c>
      <c r="E29" s="13" t="s">
        <v>53</v>
      </c>
      <c r="F29" s="24">
        <v>43254410917</v>
      </c>
      <c r="G29" s="24" t="s">
        <v>37</v>
      </c>
      <c r="H29" s="24" t="s">
        <v>89</v>
      </c>
    </row>
    <row r="30" spans="1:8" ht="21" customHeight="1" x14ac:dyDescent="0.25">
      <c r="A30" s="24">
        <v>23</v>
      </c>
      <c r="B30" s="38"/>
      <c r="C30" s="13" t="s">
        <v>139</v>
      </c>
      <c r="D30" s="67" t="s">
        <v>301</v>
      </c>
      <c r="E30" s="13" t="s">
        <v>53</v>
      </c>
      <c r="F30" s="24">
        <v>77049035345</v>
      </c>
      <c r="G30" s="24" t="s">
        <v>161</v>
      </c>
      <c r="H30" s="24" t="s">
        <v>141</v>
      </c>
    </row>
    <row r="31" spans="1:8" ht="21" customHeight="1" x14ac:dyDescent="0.25">
      <c r="A31" s="24">
        <v>24</v>
      </c>
      <c r="B31" s="38"/>
      <c r="C31" s="13" t="s">
        <v>124</v>
      </c>
      <c r="D31" s="67" t="s">
        <v>305</v>
      </c>
      <c r="E31" s="13" t="s">
        <v>53</v>
      </c>
      <c r="F31" s="24">
        <v>77057292586</v>
      </c>
      <c r="G31" s="24" t="s">
        <v>159</v>
      </c>
      <c r="H31" s="24" t="s">
        <v>179</v>
      </c>
    </row>
    <row r="32" spans="1:8" ht="21" customHeight="1" x14ac:dyDescent="0.25">
      <c r="A32" s="24">
        <v>25</v>
      </c>
      <c r="B32" s="38"/>
      <c r="C32" s="13" t="s">
        <v>98</v>
      </c>
      <c r="D32" s="67" t="s">
        <v>309</v>
      </c>
      <c r="E32" s="13" t="s">
        <v>53</v>
      </c>
      <c r="F32" s="24">
        <v>43254374217</v>
      </c>
      <c r="G32" s="24" t="s">
        <v>37</v>
      </c>
      <c r="H32" s="24" t="s">
        <v>89</v>
      </c>
    </row>
    <row r="33" spans="1:8" ht="21" customHeight="1" x14ac:dyDescent="0.25">
      <c r="A33" s="24">
        <v>26</v>
      </c>
      <c r="B33" s="38"/>
      <c r="C33" s="13" t="s">
        <v>111</v>
      </c>
      <c r="D33" s="67" t="s">
        <v>313</v>
      </c>
      <c r="E33" s="13" t="s">
        <v>53</v>
      </c>
      <c r="F33" s="24">
        <v>36179186223</v>
      </c>
      <c r="G33" s="24" t="s">
        <v>96</v>
      </c>
      <c r="H33" s="24" t="s">
        <v>97</v>
      </c>
    </row>
    <row r="34" spans="1:8" ht="21" customHeight="1" x14ac:dyDescent="0.25">
      <c r="A34" s="24">
        <v>27</v>
      </c>
      <c r="B34" s="38"/>
      <c r="C34" s="13" t="s">
        <v>118</v>
      </c>
      <c r="D34" s="67" t="s">
        <v>317</v>
      </c>
      <c r="E34" s="13" t="s">
        <v>53</v>
      </c>
      <c r="F34" s="24">
        <v>43288051071</v>
      </c>
      <c r="G34" s="24" t="s">
        <v>37</v>
      </c>
      <c r="H34" s="24" t="s">
        <v>89</v>
      </c>
    </row>
    <row r="35" spans="1:8" ht="21" customHeight="1" x14ac:dyDescent="0.25">
      <c r="A35" s="24">
        <v>28</v>
      </c>
      <c r="B35" s="38"/>
      <c r="C35" s="20" t="s">
        <v>94</v>
      </c>
      <c r="D35" s="67" t="s">
        <v>321</v>
      </c>
      <c r="E35" s="13" t="s">
        <v>53</v>
      </c>
      <c r="F35" s="24">
        <v>36190967175</v>
      </c>
      <c r="G35" s="24" t="s">
        <v>96</v>
      </c>
      <c r="H35" s="24" t="s">
        <v>97</v>
      </c>
    </row>
    <row r="36" spans="1:8" ht="21" customHeight="1" x14ac:dyDescent="0.25">
      <c r="A36" s="24">
        <v>29</v>
      </c>
      <c r="B36" s="38"/>
      <c r="C36" s="13" t="s">
        <v>171</v>
      </c>
      <c r="D36" s="67" t="s">
        <v>326</v>
      </c>
      <c r="E36" s="13" t="s">
        <v>53</v>
      </c>
      <c r="F36" s="24">
        <v>77085995325</v>
      </c>
      <c r="G36" s="24" t="s">
        <v>173</v>
      </c>
      <c r="H36" s="24" t="s">
        <v>182</v>
      </c>
    </row>
    <row r="37" spans="1:8" ht="21" customHeight="1" x14ac:dyDescent="0.25">
      <c r="A37" s="24">
        <v>30</v>
      </c>
      <c r="B37" s="38"/>
      <c r="C37" s="13" t="s">
        <v>142</v>
      </c>
      <c r="D37" s="67" t="s">
        <v>330</v>
      </c>
      <c r="E37" s="13" t="s">
        <v>53</v>
      </c>
      <c r="F37" s="24">
        <v>77057292803</v>
      </c>
      <c r="G37" s="24" t="s">
        <v>159</v>
      </c>
      <c r="H37" s="24" t="s">
        <v>179</v>
      </c>
    </row>
    <row r="38" spans="1:8" ht="21" customHeight="1" x14ac:dyDescent="0.25">
      <c r="A38" s="24">
        <v>31</v>
      </c>
      <c r="B38" s="38"/>
      <c r="C38" s="13" t="s">
        <v>144</v>
      </c>
      <c r="D38" s="67" t="s">
        <v>334</v>
      </c>
      <c r="E38" s="13" t="s">
        <v>53</v>
      </c>
      <c r="F38" s="24">
        <v>43259262474</v>
      </c>
      <c r="G38" s="24" t="s">
        <v>37</v>
      </c>
      <c r="H38" s="24" t="s">
        <v>89</v>
      </c>
    </row>
    <row r="39" spans="1:8" ht="21" customHeight="1" x14ac:dyDescent="0.25">
      <c r="A39" s="24">
        <v>32</v>
      </c>
      <c r="B39" s="38"/>
      <c r="C39" s="13" t="s">
        <v>136</v>
      </c>
      <c r="D39" s="67" t="s">
        <v>338</v>
      </c>
      <c r="E39" s="13" t="s">
        <v>53</v>
      </c>
      <c r="F39" s="24">
        <v>77058712649</v>
      </c>
      <c r="G39" s="24" t="s">
        <v>138</v>
      </c>
      <c r="H39" s="24" t="s">
        <v>89</v>
      </c>
    </row>
    <row r="40" spans="1:8" ht="21" customHeight="1" x14ac:dyDescent="0.25">
      <c r="A40" s="24">
        <v>33</v>
      </c>
      <c r="B40" s="38"/>
      <c r="C40" s="13" t="s">
        <v>174</v>
      </c>
      <c r="D40" s="67" t="s">
        <v>342</v>
      </c>
      <c r="E40" s="13" t="s">
        <v>53</v>
      </c>
      <c r="F40" s="24">
        <v>77055900755</v>
      </c>
      <c r="G40" s="24" t="s">
        <v>166</v>
      </c>
      <c r="H40" s="24" t="s">
        <v>181</v>
      </c>
    </row>
    <row r="41" spans="1:8" ht="21" customHeight="1" x14ac:dyDescent="0.25">
      <c r="A41" s="24">
        <v>34</v>
      </c>
      <c r="B41" s="38"/>
      <c r="C41" s="13" t="s">
        <v>86</v>
      </c>
      <c r="D41" s="67" t="s">
        <v>347</v>
      </c>
      <c r="E41" s="13" t="s">
        <v>53</v>
      </c>
      <c r="F41" s="24">
        <v>42277317726</v>
      </c>
      <c r="G41" s="24" t="s">
        <v>37</v>
      </c>
      <c r="H41" s="24" t="s">
        <v>89</v>
      </c>
    </row>
    <row r="42" spans="1:8" ht="21" customHeight="1" x14ac:dyDescent="0.25">
      <c r="A42" s="24">
        <v>35</v>
      </c>
      <c r="B42" s="39"/>
      <c r="C42" s="13" t="s">
        <v>90</v>
      </c>
      <c r="D42" s="67" t="s">
        <v>351</v>
      </c>
      <c r="E42" s="13" t="s">
        <v>53</v>
      </c>
      <c r="F42" s="24">
        <v>42279634947</v>
      </c>
      <c r="G42" s="24" t="s">
        <v>37</v>
      </c>
      <c r="H42" s="24" t="s">
        <v>89</v>
      </c>
    </row>
    <row r="43" spans="1:8" x14ac:dyDescent="0.25">
      <c r="B43" s="2"/>
    </row>
    <row r="44" spans="1:8" x14ac:dyDescent="0.25">
      <c r="A44" s="34" t="s">
        <v>177</v>
      </c>
      <c r="B44" s="34"/>
      <c r="C44" s="34"/>
      <c r="D44" s="34"/>
      <c r="E44" s="34"/>
      <c r="F44" s="34"/>
      <c r="G44" s="34"/>
      <c r="H44" s="34"/>
    </row>
    <row r="45" spans="1:8" x14ac:dyDescent="0.25">
      <c r="A45" s="40" t="s">
        <v>1</v>
      </c>
      <c r="B45" s="40" t="s">
        <v>2</v>
      </c>
      <c r="C45" s="40" t="s">
        <v>4</v>
      </c>
      <c r="D45" s="40" t="s">
        <v>6</v>
      </c>
      <c r="E45" s="40" t="s">
        <v>7</v>
      </c>
      <c r="F45" s="40" t="s">
        <v>8</v>
      </c>
      <c r="G45" s="40" t="s">
        <v>9</v>
      </c>
      <c r="H45" s="40" t="s">
        <v>10</v>
      </c>
    </row>
    <row r="46" spans="1:8" x14ac:dyDescent="0.25">
      <c r="A46" s="41"/>
      <c r="B46" s="41"/>
      <c r="C46" s="41"/>
      <c r="D46" s="41"/>
      <c r="E46" s="41"/>
      <c r="F46" s="41"/>
      <c r="G46" s="41"/>
      <c r="H46" s="41"/>
    </row>
    <row r="47" spans="1:8" ht="23.1" customHeight="1" x14ac:dyDescent="0.25">
      <c r="A47" s="24" t="s">
        <v>1</v>
      </c>
      <c r="B47" s="35"/>
      <c r="C47" s="13" t="s">
        <v>22</v>
      </c>
      <c r="D47" s="13" t="s">
        <v>68</v>
      </c>
      <c r="E47" s="13" t="s">
        <v>53</v>
      </c>
      <c r="F47" s="24">
        <v>42288471071</v>
      </c>
      <c r="G47" s="13" t="s">
        <v>37</v>
      </c>
      <c r="H47" s="13" t="s">
        <v>39</v>
      </c>
    </row>
    <row r="48" spans="1:8" ht="30" customHeight="1" x14ac:dyDescent="0.25">
      <c r="A48" s="24">
        <v>2</v>
      </c>
      <c r="B48" s="35"/>
      <c r="C48" s="13" t="s">
        <v>23</v>
      </c>
      <c r="D48" s="13" t="s">
        <v>72</v>
      </c>
      <c r="E48" s="13" t="s">
        <v>53</v>
      </c>
      <c r="F48" s="24">
        <v>42279635703</v>
      </c>
      <c r="G48" s="13" t="s">
        <v>37</v>
      </c>
      <c r="H48" s="13" t="s">
        <v>39</v>
      </c>
    </row>
    <row r="49" spans="1:8" ht="30" customHeight="1" x14ac:dyDescent="0.25">
      <c r="A49" s="24">
        <v>3</v>
      </c>
      <c r="B49" s="35"/>
      <c r="C49" s="13" t="s">
        <v>24</v>
      </c>
      <c r="D49" s="13" t="s">
        <v>73</v>
      </c>
      <c r="E49" s="13" t="s">
        <v>53</v>
      </c>
      <c r="F49" s="24">
        <v>42278227412</v>
      </c>
      <c r="G49" s="13" t="s">
        <v>37</v>
      </c>
      <c r="H49" s="13" t="s">
        <v>39</v>
      </c>
    </row>
    <row r="50" spans="1:8" ht="30" customHeight="1" x14ac:dyDescent="0.25">
      <c r="A50" s="24">
        <v>4</v>
      </c>
      <c r="B50" s="35"/>
      <c r="C50" s="13" t="s">
        <v>26</v>
      </c>
      <c r="D50" s="13" t="s">
        <v>75</v>
      </c>
      <c r="E50" s="13" t="s">
        <v>53</v>
      </c>
      <c r="F50" s="24">
        <v>42278197338</v>
      </c>
      <c r="G50" s="13" t="s">
        <v>37</v>
      </c>
      <c r="H50" s="13" t="s">
        <v>39</v>
      </c>
    </row>
    <row r="51" spans="1:8" ht="30" customHeight="1" x14ac:dyDescent="0.25">
      <c r="A51" s="24">
        <v>5</v>
      </c>
      <c r="B51" s="35"/>
      <c r="C51" s="13" t="s">
        <v>27</v>
      </c>
      <c r="D51" s="13" t="s">
        <v>76</v>
      </c>
      <c r="E51" s="13" t="s">
        <v>53</v>
      </c>
      <c r="F51" s="24">
        <v>42278319529</v>
      </c>
      <c r="G51" s="13" t="s">
        <v>37</v>
      </c>
      <c r="H51" s="13" t="s">
        <v>39</v>
      </c>
    </row>
    <row r="52" spans="1:8" ht="30" customHeight="1" x14ac:dyDescent="0.25">
      <c r="A52" s="24">
        <v>6</v>
      </c>
      <c r="B52" s="35"/>
      <c r="C52" s="13" t="s">
        <v>28</v>
      </c>
      <c r="D52" s="13" t="s">
        <v>77</v>
      </c>
      <c r="E52" s="13" t="s">
        <v>53</v>
      </c>
      <c r="F52" s="24">
        <v>42282228410</v>
      </c>
      <c r="G52" s="13" t="s">
        <v>37</v>
      </c>
      <c r="H52" s="13" t="s">
        <v>39</v>
      </c>
    </row>
    <row r="53" spans="1:8" ht="30" customHeight="1" x14ac:dyDescent="0.25">
      <c r="A53" s="24">
        <v>7</v>
      </c>
      <c r="B53" s="35"/>
      <c r="C53" s="13" t="s">
        <v>30</v>
      </c>
      <c r="D53" s="13" t="s">
        <v>79</v>
      </c>
      <c r="E53" s="13" t="s">
        <v>53</v>
      </c>
      <c r="F53" s="24">
        <v>42273889573</v>
      </c>
      <c r="G53" s="13" t="s">
        <v>37</v>
      </c>
      <c r="H53" s="13" t="s">
        <v>39</v>
      </c>
    </row>
    <row r="54" spans="1:8" ht="30" customHeight="1" x14ac:dyDescent="0.25">
      <c r="A54" s="24">
        <v>8</v>
      </c>
      <c r="B54" s="35"/>
      <c r="C54" s="13" t="s">
        <v>33</v>
      </c>
      <c r="D54" s="13" t="s">
        <v>82</v>
      </c>
      <c r="E54" s="13" t="s">
        <v>53</v>
      </c>
      <c r="F54" s="24">
        <v>42277317465</v>
      </c>
      <c r="G54" s="13" t="s">
        <v>37</v>
      </c>
      <c r="H54" s="13" t="s">
        <v>39</v>
      </c>
    </row>
    <row r="55" spans="1:8" ht="30" customHeight="1" x14ac:dyDescent="0.25">
      <c r="A55" s="24">
        <v>9</v>
      </c>
      <c r="B55" s="35"/>
      <c r="C55" s="13" t="s">
        <v>34</v>
      </c>
      <c r="D55" s="13" t="s">
        <v>83</v>
      </c>
      <c r="E55" s="13" t="s">
        <v>53</v>
      </c>
      <c r="F55" s="24">
        <v>42274614358</v>
      </c>
      <c r="G55" s="13" t="s">
        <v>37</v>
      </c>
      <c r="H55" s="13" t="s">
        <v>39</v>
      </c>
    </row>
    <row r="56" spans="1:8" ht="30" customHeight="1" x14ac:dyDescent="0.25">
      <c r="A56" s="24">
        <v>10</v>
      </c>
      <c r="B56" s="35"/>
      <c r="C56" s="13" t="s">
        <v>35</v>
      </c>
      <c r="D56" s="13" t="s">
        <v>84</v>
      </c>
      <c r="E56" s="13" t="s">
        <v>53</v>
      </c>
      <c r="F56" s="24">
        <v>42278223451</v>
      </c>
      <c r="G56" s="13" t="s">
        <v>37</v>
      </c>
      <c r="H56" s="13" t="s">
        <v>39</v>
      </c>
    </row>
    <row r="58" spans="1:8" x14ac:dyDescent="0.25">
      <c r="A58" s="56" t="s">
        <v>178</v>
      </c>
      <c r="B58" s="57"/>
      <c r="C58" s="57"/>
      <c r="D58" s="57"/>
      <c r="E58" s="57"/>
      <c r="F58" s="57"/>
      <c r="G58" s="57"/>
      <c r="H58" s="57"/>
    </row>
    <row r="59" spans="1:8" ht="30" x14ac:dyDescent="0.25">
      <c r="A59" s="9">
        <v>1</v>
      </c>
      <c r="B59" s="29" t="s">
        <v>18</v>
      </c>
      <c r="C59" s="14" t="s">
        <v>42</v>
      </c>
      <c r="D59" s="11" t="s">
        <v>59</v>
      </c>
      <c r="E59" s="12" t="s">
        <v>53</v>
      </c>
      <c r="F59" s="8">
        <v>42057113879</v>
      </c>
      <c r="G59" s="14" t="s">
        <v>37</v>
      </c>
      <c r="H59" s="13" t="s">
        <v>39</v>
      </c>
    </row>
    <row r="60" spans="1:8" ht="30" x14ac:dyDescent="0.25">
      <c r="A60" s="9">
        <v>2</v>
      </c>
      <c r="B60" s="29"/>
      <c r="C60" s="14" t="s">
        <v>43</v>
      </c>
      <c r="D60" s="11" t="s">
        <v>60</v>
      </c>
      <c r="E60" s="12" t="s">
        <v>53</v>
      </c>
      <c r="F60" s="8">
        <v>42056270797</v>
      </c>
      <c r="G60" s="14" t="s">
        <v>37</v>
      </c>
      <c r="H60" s="13" t="s">
        <v>39</v>
      </c>
    </row>
    <row r="61" spans="1:8" ht="30" x14ac:dyDescent="0.25">
      <c r="A61" s="9">
        <v>3</v>
      </c>
      <c r="B61" s="29"/>
      <c r="C61" s="13" t="s">
        <v>44</v>
      </c>
      <c r="D61" s="11" t="s">
        <v>61</v>
      </c>
      <c r="E61" s="12" t="s">
        <v>53</v>
      </c>
      <c r="F61" s="24">
        <v>42053708611</v>
      </c>
      <c r="G61" s="13" t="s">
        <v>37</v>
      </c>
      <c r="H61" s="13" t="s">
        <v>39</v>
      </c>
    </row>
    <row r="62" spans="1:8" ht="30" x14ac:dyDescent="0.25">
      <c r="A62" s="9">
        <v>4</v>
      </c>
      <c r="B62" s="29"/>
      <c r="C62" s="13" t="s">
        <v>45</v>
      </c>
      <c r="D62" s="11" t="s">
        <v>66</v>
      </c>
      <c r="E62" s="12" t="s">
        <v>53</v>
      </c>
      <c r="F62" s="24">
        <v>42056267650</v>
      </c>
      <c r="G62" s="13" t="s">
        <v>37</v>
      </c>
      <c r="H62" s="13" t="s">
        <v>39</v>
      </c>
    </row>
    <row r="63" spans="1:8" ht="30" x14ac:dyDescent="0.25">
      <c r="A63" s="9">
        <v>5</v>
      </c>
      <c r="B63" s="29"/>
      <c r="C63" s="13" t="s">
        <v>46</v>
      </c>
      <c r="D63" s="11" t="s">
        <v>67</v>
      </c>
      <c r="E63" s="12" t="s">
        <v>53</v>
      </c>
      <c r="F63" s="24">
        <v>35767097262</v>
      </c>
      <c r="G63" s="13" t="s">
        <v>51</v>
      </c>
      <c r="H63" s="13" t="s">
        <v>57</v>
      </c>
    </row>
    <row r="64" spans="1:8" ht="30" x14ac:dyDescent="0.25">
      <c r="A64" s="9">
        <v>6</v>
      </c>
      <c r="B64" s="29"/>
      <c r="C64" s="13" t="s">
        <v>47</v>
      </c>
      <c r="D64" s="11" t="s">
        <v>65</v>
      </c>
      <c r="E64" s="12" t="s">
        <v>53</v>
      </c>
      <c r="F64" s="24">
        <v>36055910248</v>
      </c>
      <c r="G64" s="13" t="s">
        <v>52</v>
      </c>
      <c r="H64" s="13" t="s">
        <v>58</v>
      </c>
    </row>
    <row r="65" spans="1:8" ht="30" x14ac:dyDescent="0.25">
      <c r="A65" s="9">
        <v>7</v>
      </c>
      <c r="B65" s="29"/>
      <c r="C65" s="13" t="s">
        <v>48</v>
      </c>
      <c r="D65" s="11" t="s">
        <v>64</v>
      </c>
      <c r="E65" s="12" t="s">
        <v>53</v>
      </c>
      <c r="F65" s="24">
        <v>42069713760</v>
      </c>
      <c r="G65" s="13" t="s">
        <v>37</v>
      </c>
      <c r="H65" s="13" t="s">
        <v>39</v>
      </c>
    </row>
    <row r="66" spans="1:8" ht="30" x14ac:dyDescent="0.25">
      <c r="A66" s="9">
        <v>8</v>
      </c>
      <c r="B66" s="29"/>
      <c r="C66" s="13" t="s">
        <v>49</v>
      </c>
      <c r="D66" s="11" t="s">
        <v>63</v>
      </c>
      <c r="E66" s="12" t="s">
        <v>53</v>
      </c>
      <c r="F66" s="24">
        <v>42053641361</v>
      </c>
      <c r="G66" s="13" t="s">
        <v>37</v>
      </c>
      <c r="H66" s="13" t="s">
        <v>39</v>
      </c>
    </row>
    <row r="67" spans="1:8" ht="30" x14ac:dyDescent="0.25">
      <c r="A67" s="9">
        <v>9</v>
      </c>
      <c r="B67" s="29"/>
      <c r="C67" s="13" t="s">
        <v>50</v>
      </c>
      <c r="D67" s="11" t="s">
        <v>62</v>
      </c>
      <c r="E67" s="12" t="s">
        <v>53</v>
      </c>
      <c r="F67" s="24">
        <v>42056266941</v>
      </c>
      <c r="G67" s="13" t="s">
        <v>37</v>
      </c>
      <c r="H67" s="13" t="s">
        <v>39</v>
      </c>
    </row>
    <row r="68" spans="1:8" ht="28.5" customHeight="1" x14ac:dyDescent="0.25">
      <c r="A68" s="9"/>
      <c r="B68" s="29"/>
      <c r="C68" s="13"/>
      <c r="D68" s="13"/>
      <c r="E68" s="13"/>
      <c r="F68" s="13"/>
      <c r="G68" s="13"/>
      <c r="H68" s="13"/>
    </row>
    <row r="70" spans="1:8" ht="18.75" x14ac:dyDescent="0.3">
      <c r="B70" s="65" t="s">
        <v>365</v>
      </c>
      <c r="C70" s="65"/>
      <c r="D70" s="65"/>
      <c r="E70" s="65"/>
      <c r="F70" s="65"/>
    </row>
    <row r="71" spans="1:8" ht="18.75" x14ac:dyDescent="0.3">
      <c r="B71" s="75"/>
      <c r="C71" s="75" t="s">
        <v>358</v>
      </c>
      <c r="D71" s="75" t="s">
        <v>359</v>
      </c>
      <c r="E71" s="75" t="s">
        <v>360</v>
      </c>
      <c r="F71" s="75" t="s">
        <v>40</v>
      </c>
    </row>
    <row r="72" spans="1:8" x14ac:dyDescent="0.25">
      <c r="B72" s="24" t="s">
        <v>183</v>
      </c>
      <c r="C72" s="24">
        <v>26</v>
      </c>
      <c r="D72" s="73" t="s">
        <v>362</v>
      </c>
      <c r="E72" s="73" t="s">
        <v>363</v>
      </c>
      <c r="F72" s="24">
        <f>E72+D72+C72</f>
        <v>36</v>
      </c>
    </row>
    <row r="73" spans="1:8" x14ac:dyDescent="0.25">
      <c r="B73" s="24" t="s">
        <v>184</v>
      </c>
      <c r="C73" s="73" t="s">
        <v>361</v>
      </c>
      <c r="D73" s="73" t="s">
        <v>363</v>
      </c>
      <c r="E73" s="73" t="s">
        <v>364</v>
      </c>
      <c r="F73" s="24">
        <f>E73+D73+C73</f>
        <v>18</v>
      </c>
    </row>
    <row r="74" spans="1:8" ht="18.75" x14ac:dyDescent="0.3">
      <c r="F74" s="74">
        <f>SUM(F72:F73)</f>
        <v>54</v>
      </c>
    </row>
  </sheetData>
  <mergeCells count="22">
    <mergeCell ref="B70:F70"/>
    <mergeCell ref="B47:B56"/>
    <mergeCell ref="A58:H58"/>
    <mergeCell ref="B59:B68"/>
    <mergeCell ref="B8:B42"/>
    <mergeCell ref="A44:H44"/>
    <mergeCell ref="A45:A46"/>
    <mergeCell ref="B45:B46"/>
    <mergeCell ref="C45:C46"/>
    <mergeCell ref="D45:D46"/>
    <mergeCell ref="E45:E46"/>
    <mergeCell ref="F45:F46"/>
    <mergeCell ref="G45:G46"/>
    <mergeCell ref="H45:H46"/>
    <mergeCell ref="A1:H1"/>
    <mergeCell ref="A2:H2"/>
    <mergeCell ref="A4:H4"/>
    <mergeCell ref="A5:A6"/>
    <mergeCell ref="B5:B6"/>
    <mergeCell ref="C5:C6"/>
    <mergeCell ref="D5:D6"/>
    <mergeCell ref="E5:E6"/>
  </mergeCells>
  <printOptions horizontalCentered="1"/>
  <pageMargins left="0.27559055118110237" right="0.15748031496062992" top="0.35433070866141736" bottom="0.39370078740157483" header="0.23622047244094491" footer="0.19685039370078741"/>
  <pageSetup orientation="landscape" r:id="rId1"/>
  <headerFooter>
    <oddFooter>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4"/>
  <sheetViews>
    <sheetView tabSelected="1" topLeftCell="A73" workbookViewId="0">
      <selection activeCell="P82" sqref="P82"/>
    </sheetView>
  </sheetViews>
  <sheetFormatPr defaultRowHeight="15" x14ac:dyDescent="0.25"/>
  <cols>
    <col min="1" max="1" width="5.7109375" style="2" bestFit="1" customWidth="1"/>
    <col min="2" max="2" width="19.140625" style="1" customWidth="1"/>
    <col min="3" max="3" width="25" style="2" bestFit="1" customWidth="1"/>
    <col min="4" max="4" width="21.42578125" style="2" bestFit="1" customWidth="1"/>
    <col min="5" max="5" width="6" style="2" bestFit="1" customWidth="1"/>
    <col min="6" max="6" width="24.140625" style="2" bestFit="1" customWidth="1"/>
    <col min="7" max="7" width="19.28515625" style="2" customWidth="1"/>
    <col min="8" max="8" width="15.85546875" style="2" bestFit="1" customWidth="1"/>
    <col min="9" max="9" width="6.28515625" style="2" customWidth="1"/>
    <col min="10" max="10" width="5.7109375" style="2" customWidth="1"/>
    <col min="11" max="11" width="4.85546875" style="2" customWidth="1"/>
    <col min="12" max="12" width="5.5703125" style="2" customWidth="1"/>
    <col min="13" max="13" width="5.140625" style="2" customWidth="1"/>
    <col min="14" max="14" width="6.85546875" style="2" customWidth="1"/>
    <col min="15" max="15" width="9.85546875" style="2" bestFit="1" customWidth="1"/>
    <col min="16" max="16384" width="9.140625" style="2"/>
  </cols>
  <sheetData>
    <row r="1" spans="1:16" ht="33.75" x14ac:dyDescent="0.5">
      <c r="A1" s="66" t="s">
        <v>356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46.5" customHeight="1" x14ac:dyDescent="0.3">
      <c r="A2" s="72" t="s">
        <v>357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6" ht="15" customHeight="1" x14ac:dyDescent="0.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1:16" ht="15.75" x14ac:dyDescent="0.25">
      <c r="A4" s="59" t="s">
        <v>355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x14ac:dyDescent="0.25">
      <c r="A5" s="27" t="s">
        <v>1</v>
      </c>
      <c r="B5" s="27" t="s">
        <v>2</v>
      </c>
      <c r="C5" s="27" t="s">
        <v>4</v>
      </c>
      <c r="D5" s="27" t="s">
        <v>6</v>
      </c>
      <c r="E5" s="27" t="s">
        <v>7</v>
      </c>
      <c r="F5" s="22" t="s">
        <v>8</v>
      </c>
      <c r="G5" s="22" t="s">
        <v>9</v>
      </c>
      <c r="H5" s="22" t="s">
        <v>10</v>
      </c>
      <c r="I5" s="21" t="s">
        <v>11</v>
      </c>
      <c r="J5" s="21"/>
      <c r="K5" s="21"/>
      <c r="L5" s="21"/>
      <c r="M5" s="21"/>
      <c r="N5" s="21"/>
      <c r="O5" s="23" t="s">
        <v>40</v>
      </c>
      <c r="P5" s="30" t="s">
        <v>54</v>
      </c>
    </row>
    <row r="6" spans="1:16" x14ac:dyDescent="0.25">
      <c r="A6" s="27"/>
      <c r="B6" s="27"/>
      <c r="C6" s="27"/>
      <c r="D6" s="27"/>
      <c r="E6" s="27"/>
      <c r="F6" s="22"/>
      <c r="G6" s="22"/>
      <c r="H6" s="22"/>
      <c r="I6" s="22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2" t="s">
        <v>155</v>
      </c>
      <c r="O6" s="23"/>
      <c r="P6" s="30"/>
    </row>
    <row r="7" spans="1:16" x14ac:dyDescent="0.25">
      <c r="A7" s="22"/>
      <c r="B7" s="25"/>
      <c r="C7" s="22"/>
      <c r="D7" s="26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</row>
    <row r="8" spans="1:16" ht="21" customHeight="1" x14ac:dyDescent="0.25">
      <c r="A8" s="24">
        <v>1</v>
      </c>
      <c r="B8" s="37" t="s">
        <v>154</v>
      </c>
      <c r="C8" s="13" t="s">
        <v>108</v>
      </c>
      <c r="D8" s="67" t="s">
        <v>197</v>
      </c>
      <c r="E8" s="13" t="s">
        <v>53</v>
      </c>
      <c r="F8" s="24">
        <v>77063856365</v>
      </c>
      <c r="G8" s="24" t="s">
        <v>158</v>
      </c>
      <c r="H8" s="24" t="s">
        <v>110</v>
      </c>
      <c r="I8" s="24">
        <v>75</v>
      </c>
      <c r="J8" s="24">
        <v>75</v>
      </c>
      <c r="K8" s="24">
        <v>75</v>
      </c>
      <c r="L8" s="24">
        <v>75</v>
      </c>
      <c r="M8" s="24">
        <v>75</v>
      </c>
      <c r="N8" s="24">
        <v>75</v>
      </c>
      <c r="O8" s="24">
        <f>SUM(I8:N8)</f>
        <v>450</v>
      </c>
      <c r="P8" s="13"/>
    </row>
    <row r="9" spans="1:16" ht="21" customHeight="1" x14ac:dyDescent="0.25">
      <c r="A9" s="24">
        <v>2</v>
      </c>
      <c r="B9" s="38"/>
      <c r="C9" s="13" t="s">
        <v>102</v>
      </c>
      <c r="D9" s="67" t="s">
        <v>204</v>
      </c>
      <c r="E9" s="13" t="s">
        <v>53</v>
      </c>
      <c r="F9" s="19">
        <v>938218210002328</v>
      </c>
      <c r="G9" s="24" t="s">
        <v>156</v>
      </c>
      <c r="H9" s="24" t="s">
        <v>89</v>
      </c>
      <c r="I9" s="24">
        <v>75</v>
      </c>
      <c r="J9" s="24">
        <v>75</v>
      </c>
      <c r="K9" s="24">
        <v>75</v>
      </c>
      <c r="L9" s="24">
        <v>75</v>
      </c>
      <c r="M9" s="24">
        <v>75</v>
      </c>
      <c r="N9" s="24">
        <v>75</v>
      </c>
      <c r="O9" s="24">
        <f>SUM(I9:N9)</f>
        <v>450</v>
      </c>
      <c r="P9" s="13"/>
    </row>
    <row r="10" spans="1:16" ht="21" customHeight="1" x14ac:dyDescent="0.25">
      <c r="A10" s="24">
        <v>3</v>
      </c>
      <c r="B10" s="38"/>
      <c r="C10" s="13" t="s">
        <v>102</v>
      </c>
      <c r="D10" s="67" t="s">
        <v>209</v>
      </c>
      <c r="E10" s="13" t="s">
        <v>53</v>
      </c>
      <c r="F10" s="24">
        <v>43297323353</v>
      </c>
      <c r="G10" s="24" t="s">
        <v>37</v>
      </c>
      <c r="H10" s="24" t="s">
        <v>89</v>
      </c>
      <c r="I10" s="24">
        <v>75</v>
      </c>
      <c r="J10" s="24">
        <v>75</v>
      </c>
      <c r="K10" s="24">
        <v>75</v>
      </c>
      <c r="L10" s="24">
        <v>75</v>
      </c>
      <c r="M10" s="24">
        <v>75</v>
      </c>
      <c r="N10" s="24">
        <v>75</v>
      </c>
      <c r="O10" s="24">
        <v>450</v>
      </c>
      <c r="P10" s="13"/>
    </row>
    <row r="11" spans="1:16" ht="21" customHeight="1" x14ac:dyDescent="0.25">
      <c r="A11" s="24">
        <v>4</v>
      </c>
      <c r="B11" s="38"/>
      <c r="C11" s="13" t="s">
        <v>126</v>
      </c>
      <c r="D11" s="67" t="s">
        <v>215</v>
      </c>
      <c r="E11" s="13" t="s">
        <v>53</v>
      </c>
      <c r="F11" s="24">
        <v>77079707653</v>
      </c>
      <c r="G11" s="24" t="s">
        <v>160</v>
      </c>
      <c r="H11" s="24" t="s">
        <v>89</v>
      </c>
      <c r="I11" s="24">
        <v>75</v>
      </c>
      <c r="J11" s="24">
        <v>75</v>
      </c>
      <c r="K11" s="24">
        <v>75</v>
      </c>
      <c r="L11" s="24">
        <v>75</v>
      </c>
      <c r="M11" s="24">
        <v>75</v>
      </c>
      <c r="N11" s="24">
        <v>75</v>
      </c>
      <c r="O11" s="24">
        <f>SUM(I11:N11)</f>
        <v>450</v>
      </c>
      <c r="P11" s="13"/>
    </row>
    <row r="12" spans="1:16" ht="21" customHeight="1" x14ac:dyDescent="0.25">
      <c r="A12" s="24">
        <v>5</v>
      </c>
      <c r="B12" s="38"/>
      <c r="C12" s="13" t="s">
        <v>162</v>
      </c>
      <c r="D12" s="67" t="s">
        <v>220</v>
      </c>
      <c r="E12" s="13" t="s">
        <v>53</v>
      </c>
      <c r="F12" s="24">
        <v>43299673124</v>
      </c>
      <c r="G12" s="24" t="s">
        <v>37</v>
      </c>
      <c r="H12" s="24" t="s">
        <v>89</v>
      </c>
      <c r="I12" s="24">
        <v>75</v>
      </c>
      <c r="J12" s="24">
        <v>75</v>
      </c>
      <c r="K12" s="24">
        <v>75</v>
      </c>
      <c r="L12" s="24">
        <v>75</v>
      </c>
      <c r="M12" s="24">
        <v>75</v>
      </c>
      <c r="N12" s="24">
        <v>75</v>
      </c>
      <c r="O12" s="24">
        <f>SUM(I12:N12)</f>
        <v>450</v>
      </c>
      <c r="P12" s="13"/>
    </row>
    <row r="13" spans="1:16" ht="21" customHeight="1" x14ac:dyDescent="0.25">
      <c r="A13" s="24">
        <v>6</v>
      </c>
      <c r="B13" s="38"/>
      <c r="C13" s="13" t="s">
        <v>128</v>
      </c>
      <c r="D13" s="67" t="s">
        <v>224</v>
      </c>
      <c r="E13" s="13" t="s">
        <v>53</v>
      </c>
      <c r="F13" s="24">
        <v>77063837251</v>
      </c>
      <c r="G13" s="24" t="s">
        <v>158</v>
      </c>
      <c r="H13" s="24" t="s">
        <v>110</v>
      </c>
      <c r="I13" s="24">
        <v>75</v>
      </c>
      <c r="J13" s="24">
        <v>75</v>
      </c>
      <c r="K13" s="24">
        <v>75</v>
      </c>
      <c r="L13" s="24">
        <v>75</v>
      </c>
      <c r="M13" s="24">
        <v>75</v>
      </c>
      <c r="N13" s="24">
        <v>75</v>
      </c>
      <c r="O13" s="24">
        <f>SUM(I13:N13)</f>
        <v>450</v>
      </c>
      <c r="P13" s="13"/>
    </row>
    <row r="14" spans="1:16" ht="21" customHeight="1" x14ac:dyDescent="0.25">
      <c r="A14" s="24">
        <v>7</v>
      </c>
      <c r="B14" s="38"/>
      <c r="C14" s="13" t="s">
        <v>148</v>
      </c>
      <c r="D14" s="67" t="s">
        <v>228</v>
      </c>
      <c r="E14" s="13" t="s">
        <v>53</v>
      </c>
      <c r="F14" s="19">
        <v>7258001500021530</v>
      </c>
      <c r="G14" s="24" t="s">
        <v>150</v>
      </c>
      <c r="H14" s="24" t="s">
        <v>151</v>
      </c>
      <c r="I14" s="24">
        <v>75</v>
      </c>
      <c r="J14" s="24">
        <v>75</v>
      </c>
      <c r="K14" s="24">
        <v>75</v>
      </c>
      <c r="L14" s="24">
        <v>75</v>
      </c>
      <c r="M14" s="24">
        <v>75</v>
      </c>
      <c r="N14" s="24">
        <v>75</v>
      </c>
      <c r="O14" s="24">
        <f>SUM(I14:N14)</f>
        <v>450</v>
      </c>
      <c r="P14" s="13"/>
    </row>
    <row r="15" spans="1:16" ht="21" customHeight="1" x14ac:dyDescent="0.25">
      <c r="A15" s="24">
        <v>8</v>
      </c>
      <c r="B15" s="38"/>
      <c r="C15" s="13" t="s">
        <v>115</v>
      </c>
      <c r="D15" s="67" t="s">
        <v>233</v>
      </c>
      <c r="E15" s="13" t="s">
        <v>53</v>
      </c>
      <c r="F15" s="24">
        <v>77055619118</v>
      </c>
      <c r="G15" s="24" t="s">
        <v>158</v>
      </c>
      <c r="H15" s="24" t="s">
        <v>110</v>
      </c>
      <c r="I15" s="24">
        <v>75</v>
      </c>
      <c r="J15" s="24">
        <v>75</v>
      </c>
      <c r="K15" s="24">
        <v>75</v>
      </c>
      <c r="L15" s="24">
        <v>75</v>
      </c>
      <c r="M15" s="24">
        <v>75</v>
      </c>
      <c r="N15" s="24">
        <v>75</v>
      </c>
      <c r="O15" s="24">
        <f>SUM(I15:N15)</f>
        <v>450</v>
      </c>
      <c r="P15" s="13"/>
    </row>
    <row r="16" spans="1:16" ht="21" customHeight="1" x14ac:dyDescent="0.25">
      <c r="A16" s="24">
        <v>9</v>
      </c>
      <c r="B16" s="38"/>
      <c r="C16" s="13" t="s">
        <v>152</v>
      </c>
      <c r="D16" s="67" t="s">
        <v>237</v>
      </c>
      <c r="E16" s="13" t="s">
        <v>53</v>
      </c>
      <c r="F16" s="24">
        <v>43262184331</v>
      </c>
      <c r="G16" s="24" t="s">
        <v>37</v>
      </c>
      <c r="H16" s="24" t="s">
        <v>89</v>
      </c>
      <c r="I16" s="24">
        <v>75</v>
      </c>
      <c r="J16" s="24">
        <v>75</v>
      </c>
      <c r="K16" s="24">
        <v>75</v>
      </c>
      <c r="L16" s="24">
        <v>75</v>
      </c>
      <c r="M16" s="24">
        <v>75</v>
      </c>
      <c r="N16" s="24">
        <v>75</v>
      </c>
      <c r="O16" s="24">
        <f>SUM(I16:N16)</f>
        <v>450</v>
      </c>
      <c r="P16" s="13"/>
    </row>
    <row r="17" spans="1:16" ht="21" customHeight="1" x14ac:dyDescent="0.25">
      <c r="A17" s="24">
        <v>10</v>
      </c>
      <c r="B17" s="38"/>
      <c r="C17" s="13" t="s">
        <v>101</v>
      </c>
      <c r="D17" s="67" t="s">
        <v>241</v>
      </c>
      <c r="E17" s="13" t="s">
        <v>53</v>
      </c>
      <c r="F17" s="24">
        <v>43259079443</v>
      </c>
      <c r="G17" s="24" t="s">
        <v>37</v>
      </c>
      <c r="H17" s="24" t="s">
        <v>89</v>
      </c>
      <c r="I17" s="24">
        <v>75</v>
      </c>
      <c r="J17" s="24">
        <v>75</v>
      </c>
      <c r="K17" s="24">
        <v>75</v>
      </c>
      <c r="L17" s="24">
        <v>75</v>
      </c>
      <c r="M17" s="24">
        <v>75</v>
      </c>
      <c r="N17" s="24">
        <v>75</v>
      </c>
      <c r="O17" s="24">
        <f>SUM(I17:N17)</f>
        <v>450</v>
      </c>
      <c r="P17" s="13"/>
    </row>
    <row r="18" spans="1:16" ht="21" customHeight="1" x14ac:dyDescent="0.25">
      <c r="A18" s="24">
        <v>11</v>
      </c>
      <c r="B18" s="38"/>
      <c r="C18" s="13" t="s">
        <v>146</v>
      </c>
      <c r="D18" s="67" t="s">
        <v>246</v>
      </c>
      <c r="E18" s="13" t="s">
        <v>53</v>
      </c>
      <c r="F18" s="24">
        <v>77050287594</v>
      </c>
      <c r="G18" s="24" t="s">
        <v>157</v>
      </c>
      <c r="H18" s="24" t="s">
        <v>180</v>
      </c>
      <c r="I18" s="24">
        <v>75</v>
      </c>
      <c r="J18" s="24">
        <v>75</v>
      </c>
      <c r="K18" s="24">
        <v>75</v>
      </c>
      <c r="L18" s="24">
        <v>75</v>
      </c>
      <c r="M18" s="24">
        <v>75</v>
      </c>
      <c r="N18" s="24">
        <v>75</v>
      </c>
      <c r="O18" s="24">
        <f>SUM(I18:N18)</f>
        <v>450</v>
      </c>
      <c r="P18" s="13"/>
    </row>
    <row r="19" spans="1:16" ht="21" customHeight="1" x14ac:dyDescent="0.25">
      <c r="A19" s="24">
        <v>12</v>
      </c>
      <c r="B19" s="38"/>
      <c r="C19" s="13" t="s">
        <v>92</v>
      </c>
      <c r="D19" s="67" t="s">
        <v>250</v>
      </c>
      <c r="E19" s="13" t="s">
        <v>53</v>
      </c>
      <c r="F19" s="24">
        <v>43236999729</v>
      </c>
      <c r="G19" s="24" t="s">
        <v>37</v>
      </c>
      <c r="H19" s="24" t="s">
        <v>89</v>
      </c>
      <c r="I19" s="24">
        <v>75</v>
      </c>
      <c r="J19" s="24">
        <v>75</v>
      </c>
      <c r="K19" s="24">
        <v>75</v>
      </c>
      <c r="L19" s="24">
        <v>75</v>
      </c>
      <c r="M19" s="24">
        <v>75</v>
      </c>
      <c r="N19" s="24">
        <v>75</v>
      </c>
      <c r="O19" s="24">
        <f>SUM(I19:N19)</f>
        <v>450</v>
      </c>
      <c r="P19" s="13"/>
    </row>
    <row r="20" spans="1:16" ht="21" customHeight="1" x14ac:dyDescent="0.25">
      <c r="A20" s="24">
        <v>13</v>
      </c>
      <c r="B20" s="38"/>
      <c r="C20" s="13" t="s">
        <v>164</v>
      </c>
      <c r="D20" s="67" t="s">
        <v>255</v>
      </c>
      <c r="E20" s="13" t="s">
        <v>53</v>
      </c>
      <c r="F20" s="24">
        <v>77058288477</v>
      </c>
      <c r="G20" s="24" t="s">
        <v>166</v>
      </c>
      <c r="H20" s="24" t="s">
        <v>181</v>
      </c>
      <c r="I20" s="24">
        <v>75</v>
      </c>
      <c r="J20" s="24">
        <v>75</v>
      </c>
      <c r="K20" s="24">
        <v>75</v>
      </c>
      <c r="L20" s="24">
        <v>75</v>
      </c>
      <c r="M20" s="24">
        <v>75</v>
      </c>
      <c r="N20" s="24">
        <v>75</v>
      </c>
      <c r="O20" s="24">
        <f>SUM(I20:N20)</f>
        <v>450</v>
      </c>
      <c r="P20" s="13"/>
    </row>
    <row r="21" spans="1:16" ht="21" customHeight="1" x14ac:dyDescent="0.25">
      <c r="A21" s="24">
        <v>14</v>
      </c>
      <c r="B21" s="38"/>
      <c r="C21" s="13" t="s">
        <v>113</v>
      </c>
      <c r="D21" s="67" t="s">
        <v>261</v>
      </c>
      <c r="E21" s="13" t="s">
        <v>53</v>
      </c>
      <c r="F21" s="24">
        <v>77056184582</v>
      </c>
      <c r="G21" s="9" t="s">
        <v>185</v>
      </c>
      <c r="H21" s="24" t="s">
        <v>186</v>
      </c>
      <c r="I21" s="24">
        <v>75</v>
      </c>
      <c r="J21" s="24">
        <v>75</v>
      </c>
      <c r="K21" s="24">
        <v>75</v>
      </c>
      <c r="L21" s="24">
        <v>75</v>
      </c>
      <c r="M21" s="24">
        <v>75</v>
      </c>
      <c r="N21" s="24">
        <v>75</v>
      </c>
      <c r="O21" s="24">
        <f>SUM(I21:N21)</f>
        <v>450</v>
      </c>
      <c r="P21" s="13"/>
    </row>
    <row r="22" spans="1:16" ht="21" customHeight="1" x14ac:dyDescent="0.25">
      <c r="A22" s="24">
        <v>15</v>
      </c>
      <c r="B22" s="38"/>
      <c r="C22" s="13" t="s">
        <v>167</v>
      </c>
      <c r="D22" s="67" t="s">
        <v>265</v>
      </c>
      <c r="E22" s="13" t="s">
        <v>53</v>
      </c>
      <c r="F22" s="19">
        <v>676702120002536</v>
      </c>
      <c r="G22" s="24" t="s">
        <v>169</v>
      </c>
      <c r="H22" s="24" t="s">
        <v>89</v>
      </c>
      <c r="I22" s="24">
        <v>75</v>
      </c>
      <c r="J22" s="24">
        <v>75</v>
      </c>
      <c r="K22" s="24">
        <v>75</v>
      </c>
      <c r="L22" s="24">
        <v>75</v>
      </c>
      <c r="M22" s="24">
        <v>75</v>
      </c>
      <c r="N22" s="24">
        <v>75</v>
      </c>
      <c r="O22" s="24">
        <f>SUM(I22:N22)</f>
        <v>450</v>
      </c>
      <c r="P22" s="13"/>
    </row>
    <row r="23" spans="1:16" ht="21" customHeight="1" x14ac:dyDescent="0.25">
      <c r="A23" s="24">
        <v>16</v>
      </c>
      <c r="B23" s="38"/>
      <c r="C23" s="13" t="s">
        <v>122</v>
      </c>
      <c r="D23" s="67" t="s">
        <v>269</v>
      </c>
      <c r="E23" s="13" t="s">
        <v>53</v>
      </c>
      <c r="F23" s="24">
        <v>43258390097</v>
      </c>
      <c r="G23" s="24" t="s">
        <v>37</v>
      </c>
      <c r="H23" s="24" t="s">
        <v>89</v>
      </c>
      <c r="I23" s="24">
        <v>75</v>
      </c>
      <c r="J23" s="24">
        <v>75</v>
      </c>
      <c r="K23" s="24">
        <v>75</v>
      </c>
      <c r="L23" s="24">
        <v>75</v>
      </c>
      <c r="M23" s="24">
        <v>75</v>
      </c>
      <c r="N23" s="24">
        <v>75</v>
      </c>
      <c r="O23" s="24">
        <f>SUM(I23:N23)</f>
        <v>450</v>
      </c>
      <c r="P23" s="13"/>
    </row>
    <row r="24" spans="1:16" ht="21" customHeight="1" x14ac:dyDescent="0.25">
      <c r="A24" s="24">
        <v>17</v>
      </c>
      <c r="B24" s="38"/>
      <c r="C24" s="13" t="s">
        <v>130</v>
      </c>
      <c r="D24" s="67" t="s">
        <v>273</v>
      </c>
      <c r="E24" s="13" t="s">
        <v>53</v>
      </c>
      <c r="F24" s="24">
        <v>5656649577</v>
      </c>
      <c r="G24" s="24" t="s">
        <v>133</v>
      </c>
      <c r="H24" s="24" t="s">
        <v>132</v>
      </c>
      <c r="I24" s="24">
        <v>75</v>
      </c>
      <c r="J24" s="24">
        <v>75</v>
      </c>
      <c r="K24" s="24">
        <v>75</v>
      </c>
      <c r="L24" s="24">
        <v>75</v>
      </c>
      <c r="M24" s="24">
        <v>75</v>
      </c>
      <c r="N24" s="24">
        <v>75</v>
      </c>
      <c r="O24" s="24">
        <f>SUM(I24:N24)</f>
        <v>450</v>
      </c>
      <c r="P24" s="13"/>
    </row>
    <row r="25" spans="1:16" ht="21" customHeight="1" x14ac:dyDescent="0.25">
      <c r="A25" s="24">
        <v>18</v>
      </c>
      <c r="B25" s="38"/>
      <c r="C25" s="13" t="s">
        <v>120</v>
      </c>
      <c r="D25" s="67" t="s">
        <v>277</v>
      </c>
      <c r="E25" s="13" t="s">
        <v>53</v>
      </c>
      <c r="F25" s="24">
        <v>43263082826</v>
      </c>
      <c r="G25" s="24" t="s">
        <v>37</v>
      </c>
      <c r="H25" s="24" t="s">
        <v>89</v>
      </c>
      <c r="I25" s="24">
        <v>75</v>
      </c>
      <c r="J25" s="24">
        <v>75</v>
      </c>
      <c r="K25" s="24">
        <v>75</v>
      </c>
      <c r="L25" s="24">
        <v>75</v>
      </c>
      <c r="M25" s="24">
        <v>75</v>
      </c>
      <c r="N25" s="24">
        <v>75</v>
      </c>
      <c r="O25" s="24">
        <f>SUM(I25:N25)</f>
        <v>450</v>
      </c>
      <c r="P25" s="13"/>
    </row>
    <row r="26" spans="1:16" ht="21" customHeight="1" x14ac:dyDescent="0.25">
      <c r="A26" s="24">
        <v>19</v>
      </c>
      <c r="B26" s="38"/>
      <c r="C26" s="13" t="s">
        <v>134</v>
      </c>
      <c r="D26" s="67" t="s">
        <v>282</v>
      </c>
      <c r="E26" s="13" t="s">
        <v>53</v>
      </c>
      <c r="F26" s="24">
        <v>77054757342</v>
      </c>
      <c r="G26" s="24" t="s">
        <v>160</v>
      </c>
      <c r="H26" s="24" t="s">
        <v>89</v>
      </c>
      <c r="I26" s="24">
        <v>75</v>
      </c>
      <c r="J26" s="24">
        <v>75</v>
      </c>
      <c r="K26" s="24">
        <v>75</v>
      </c>
      <c r="L26" s="24">
        <v>75</v>
      </c>
      <c r="M26" s="24">
        <v>75</v>
      </c>
      <c r="N26" s="24">
        <v>75</v>
      </c>
      <c r="O26" s="24">
        <f>SUM(I26:N26)</f>
        <v>450</v>
      </c>
      <c r="P26" s="13"/>
    </row>
    <row r="27" spans="1:16" ht="21" customHeight="1" x14ac:dyDescent="0.25">
      <c r="A27" s="24">
        <v>20</v>
      </c>
      <c r="B27" s="38"/>
      <c r="C27" s="13" t="s">
        <v>170</v>
      </c>
      <c r="D27" s="67" t="s">
        <v>286</v>
      </c>
      <c r="E27" s="13" t="s">
        <v>53</v>
      </c>
      <c r="F27" s="24">
        <v>77055237377</v>
      </c>
      <c r="G27" s="24" t="s">
        <v>166</v>
      </c>
      <c r="H27" s="24" t="s">
        <v>181</v>
      </c>
      <c r="I27" s="24">
        <v>75</v>
      </c>
      <c r="J27" s="24">
        <v>75</v>
      </c>
      <c r="K27" s="24">
        <v>75</v>
      </c>
      <c r="L27" s="24">
        <v>75</v>
      </c>
      <c r="M27" s="24">
        <v>75</v>
      </c>
      <c r="N27" s="24">
        <v>75</v>
      </c>
      <c r="O27" s="24">
        <f>SUM(I27:N27)</f>
        <v>450</v>
      </c>
      <c r="P27" s="13"/>
    </row>
    <row r="28" spans="1:16" ht="21" customHeight="1" x14ac:dyDescent="0.25">
      <c r="A28" s="24">
        <v>21</v>
      </c>
      <c r="B28" s="38"/>
      <c r="C28" s="13" t="s">
        <v>104</v>
      </c>
      <c r="D28" s="67" t="s">
        <v>291</v>
      </c>
      <c r="E28" s="13" t="s">
        <v>53</v>
      </c>
      <c r="F28" s="24">
        <v>42600006521</v>
      </c>
      <c r="G28" s="24" t="s">
        <v>37</v>
      </c>
      <c r="H28" s="24" t="s">
        <v>89</v>
      </c>
      <c r="I28" s="24">
        <v>75</v>
      </c>
      <c r="J28" s="24">
        <v>75</v>
      </c>
      <c r="K28" s="24">
        <v>75</v>
      </c>
      <c r="L28" s="24">
        <v>75</v>
      </c>
      <c r="M28" s="24">
        <v>75</v>
      </c>
      <c r="N28" s="24">
        <v>75</v>
      </c>
      <c r="O28" s="24">
        <f>SUM(I28:N28)</f>
        <v>450</v>
      </c>
      <c r="P28" s="13"/>
    </row>
    <row r="29" spans="1:16" ht="21" customHeight="1" x14ac:dyDescent="0.25">
      <c r="A29" s="24">
        <v>22</v>
      </c>
      <c r="B29" s="38"/>
      <c r="C29" s="13" t="s">
        <v>106</v>
      </c>
      <c r="D29" s="67" t="s">
        <v>296</v>
      </c>
      <c r="E29" s="13" t="s">
        <v>53</v>
      </c>
      <c r="F29" s="24">
        <v>43254410917</v>
      </c>
      <c r="G29" s="24" t="s">
        <v>37</v>
      </c>
      <c r="H29" s="24" t="s">
        <v>89</v>
      </c>
      <c r="I29" s="24">
        <v>75</v>
      </c>
      <c r="J29" s="24">
        <v>75</v>
      </c>
      <c r="K29" s="24">
        <v>75</v>
      </c>
      <c r="L29" s="24">
        <v>75</v>
      </c>
      <c r="M29" s="24">
        <v>75</v>
      </c>
      <c r="N29" s="24">
        <v>75</v>
      </c>
      <c r="O29" s="24">
        <f>SUM(I29:N29)</f>
        <v>450</v>
      </c>
      <c r="P29" s="13"/>
    </row>
    <row r="30" spans="1:16" ht="21" customHeight="1" x14ac:dyDescent="0.25">
      <c r="A30" s="24">
        <v>23</v>
      </c>
      <c r="B30" s="38"/>
      <c r="C30" s="13" t="s">
        <v>139</v>
      </c>
      <c r="D30" s="67" t="s">
        <v>301</v>
      </c>
      <c r="E30" s="13" t="s">
        <v>53</v>
      </c>
      <c r="F30" s="24">
        <v>77049035345</v>
      </c>
      <c r="G30" s="24" t="s">
        <v>161</v>
      </c>
      <c r="H30" s="24" t="s">
        <v>141</v>
      </c>
      <c r="I30" s="24">
        <v>75</v>
      </c>
      <c r="J30" s="24">
        <v>75</v>
      </c>
      <c r="K30" s="24">
        <v>75</v>
      </c>
      <c r="L30" s="24">
        <v>75</v>
      </c>
      <c r="M30" s="24">
        <v>75</v>
      </c>
      <c r="N30" s="24">
        <v>75</v>
      </c>
      <c r="O30" s="24">
        <f>SUM(I30:N30)</f>
        <v>450</v>
      </c>
      <c r="P30" s="13"/>
    </row>
    <row r="31" spans="1:16" ht="21" customHeight="1" x14ac:dyDescent="0.25">
      <c r="A31" s="24">
        <v>24</v>
      </c>
      <c r="B31" s="38"/>
      <c r="C31" s="13" t="s">
        <v>124</v>
      </c>
      <c r="D31" s="67" t="s">
        <v>305</v>
      </c>
      <c r="E31" s="13" t="s">
        <v>53</v>
      </c>
      <c r="F31" s="24">
        <v>77057292586</v>
      </c>
      <c r="G31" s="24" t="s">
        <v>159</v>
      </c>
      <c r="H31" s="24" t="s">
        <v>179</v>
      </c>
      <c r="I31" s="24">
        <v>75</v>
      </c>
      <c r="J31" s="24">
        <v>75</v>
      </c>
      <c r="K31" s="24">
        <v>75</v>
      </c>
      <c r="L31" s="24">
        <v>75</v>
      </c>
      <c r="M31" s="24">
        <v>75</v>
      </c>
      <c r="N31" s="24">
        <v>75</v>
      </c>
      <c r="O31" s="24">
        <f>SUM(I31:N31)</f>
        <v>450</v>
      </c>
      <c r="P31" s="13"/>
    </row>
    <row r="32" spans="1:16" ht="21" customHeight="1" x14ac:dyDescent="0.25">
      <c r="A32" s="24">
        <v>25</v>
      </c>
      <c r="B32" s="38"/>
      <c r="C32" s="13" t="s">
        <v>98</v>
      </c>
      <c r="D32" s="67" t="s">
        <v>309</v>
      </c>
      <c r="E32" s="13" t="s">
        <v>53</v>
      </c>
      <c r="F32" s="24">
        <v>43254374217</v>
      </c>
      <c r="G32" s="24" t="s">
        <v>37</v>
      </c>
      <c r="H32" s="24" t="s">
        <v>89</v>
      </c>
      <c r="I32" s="24">
        <v>75</v>
      </c>
      <c r="J32" s="24">
        <v>75</v>
      </c>
      <c r="K32" s="24">
        <v>75</v>
      </c>
      <c r="L32" s="24">
        <v>75</v>
      </c>
      <c r="M32" s="24">
        <v>75</v>
      </c>
      <c r="N32" s="24">
        <v>75</v>
      </c>
      <c r="O32" s="24">
        <f>SUM(I32:N32)</f>
        <v>450</v>
      </c>
      <c r="P32" s="13"/>
    </row>
    <row r="33" spans="1:16" ht="21" customHeight="1" x14ac:dyDescent="0.25">
      <c r="A33" s="24">
        <v>26</v>
      </c>
      <c r="B33" s="38"/>
      <c r="C33" s="13" t="s">
        <v>111</v>
      </c>
      <c r="D33" s="67" t="s">
        <v>313</v>
      </c>
      <c r="E33" s="13" t="s">
        <v>53</v>
      </c>
      <c r="F33" s="24">
        <v>36179186223</v>
      </c>
      <c r="G33" s="24" t="s">
        <v>96</v>
      </c>
      <c r="H33" s="24" t="s">
        <v>97</v>
      </c>
      <c r="I33" s="24">
        <v>75</v>
      </c>
      <c r="J33" s="24">
        <v>75</v>
      </c>
      <c r="K33" s="24">
        <v>75</v>
      </c>
      <c r="L33" s="24">
        <v>75</v>
      </c>
      <c r="M33" s="24">
        <v>75</v>
      </c>
      <c r="N33" s="24">
        <v>75</v>
      </c>
      <c r="O33" s="24">
        <v>450</v>
      </c>
      <c r="P33" s="13"/>
    </row>
    <row r="34" spans="1:16" ht="21" customHeight="1" x14ac:dyDescent="0.25">
      <c r="A34" s="24">
        <v>27</v>
      </c>
      <c r="B34" s="38"/>
      <c r="C34" s="13" t="s">
        <v>118</v>
      </c>
      <c r="D34" s="67" t="s">
        <v>317</v>
      </c>
      <c r="E34" s="13" t="s">
        <v>53</v>
      </c>
      <c r="F34" s="24">
        <v>43288051071</v>
      </c>
      <c r="G34" s="24" t="s">
        <v>37</v>
      </c>
      <c r="H34" s="24" t="s">
        <v>89</v>
      </c>
      <c r="I34" s="24">
        <v>75</v>
      </c>
      <c r="J34" s="24">
        <v>75</v>
      </c>
      <c r="K34" s="24">
        <v>75</v>
      </c>
      <c r="L34" s="24">
        <v>75</v>
      </c>
      <c r="M34" s="24">
        <v>75</v>
      </c>
      <c r="N34" s="24">
        <v>75</v>
      </c>
      <c r="O34" s="24">
        <f>SUM(I34:N34)</f>
        <v>450</v>
      </c>
      <c r="P34" s="13"/>
    </row>
    <row r="35" spans="1:16" ht="21" customHeight="1" x14ac:dyDescent="0.25">
      <c r="A35" s="24">
        <v>28</v>
      </c>
      <c r="B35" s="38"/>
      <c r="C35" s="20" t="s">
        <v>94</v>
      </c>
      <c r="D35" s="67" t="s">
        <v>321</v>
      </c>
      <c r="E35" s="13" t="s">
        <v>53</v>
      </c>
      <c r="F35" s="24">
        <v>36190967175</v>
      </c>
      <c r="G35" s="24" t="s">
        <v>96</v>
      </c>
      <c r="H35" s="24" t="s">
        <v>97</v>
      </c>
      <c r="I35" s="24">
        <v>75</v>
      </c>
      <c r="J35" s="24">
        <v>75</v>
      </c>
      <c r="K35" s="24">
        <v>75</v>
      </c>
      <c r="L35" s="24">
        <v>75</v>
      </c>
      <c r="M35" s="24">
        <v>75</v>
      </c>
      <c r="N35" s="24">
        <v>75</v>
      </c>
      <c r="O35" s="24">
        <f>SUM(I35:N35)</f>
        <v>450</v>
      </c>
      <c r="P35" s="13"/>
    </row>
    <row r="36" spans="1:16" ht="21" customHeight="1" x14ac:dyDescent="0.25">
      <c r="A36" s="24">
        <v>29</v>
      </c>
      <c r="B36" s="38"/>
      <c r="C36" s="13" t="s">
        <v>171</v>
      </c>
      <c r="D36" s="67" t="s">
        <v>326</v>
      </c>
      <c r="E36" s="13" t="s">
        <v>53</v>
      </c>
      <c r="F36" s="24">
        <v>77085995325</v>
      </c>
      <c r="G36" s="24" t="s">
        <v>173</v>
      </c>
      <c r="H36" s="24" t="s">
        <v>182</v>
      </c>
      <c r="I36" s="24">
        <v>75</v>
      </c>
      <c r="J36" s="24">
        <v>75</v>
      </c>
      <c r="K36" s="24">
        <v>75</v>
      </c>
      <c r="L36" s="24">
        <v>75</v>
      </c>
      <c r="M36" s="24">
        <v>75</v>
      </c>
      <c r="N36" s="24">
        <v>75</v>
      </c>
      <c r="O36" s="24">
        <f>SUM(I36:N36)</f>
        <v>450</v>
      </c>
      <c r="P36" s="13"/>
    </row>
    <row r="37" spans="1:16" ht="21" customHeight="1" x14ac:dyDescent="0.25">
      <c r="A37" s="24">
        <v>30</v>
      </c>
      <c r="B37" s="38"/>
      <c r="C37" s="13" t="s">
        <v>142</v>
      </c>
      <c r="D37" s="67" t="s">
        <v>330</v>
      </c>
      <c r="E37" s="13" t="s">
        <v>53</v>
      </c>
      <c r="F37" s="24">
        <v>77057292803</v>
      </c>
      <c r="G37" s="24" t="s">
        <v>159</v>
      </c>
      <c r="H37" s="24" t="s">
        <v>179</v>
      </c>
      <c r="I37" s="24">
        <v>75</v>
      </c>
      <c r="J37" s="24">
        <v>75</v>
      </c>
      <c r="K37" s="24">
        <v>75</v>
      </c>
      <c r="L37" s="24">
        <v>75</v>
      </c>
      <c r="M37" s="24">
        <v>75</v>
      </c>
      <c r="N37" s="24">
        <v>75</v>
      </c>
      <c r="O37" s="24">
        <f>SUM(I37:N37)</f>
        <v>450</v>
      </c>
      <c r="P37" s="13"/>
    </row>
    <row r="38" spans="1:16" ht="21" customHeight="1" x14ac:dyDescent="0.25">
      <c r="A38" s="24">
        <v>31</v>
      </c>
      <c r="B38" s="38"/>
      <c r="C38" s="13" t="s">
        <v>144</v>
      </c>
      <c r="D38" s="67" t="s">
        <v>334</v>
      </c>
      <c r="E38" s="13" t="s">
        <v>53</v>
      </c>
      <c r="F38" s="24">
        <v>43259262474</v>
      </c>
      <c r="G38" s="24" t="s">
        <v>37</v>
      </c>
      <c r="H38" s="24" t="s">
        <v>89</v>
      </c>
      <c r="I38" s="24">
        <v>75</v>
      </c>
      <c r="J38" s="24">
        <v>75</v>
      </c>
      <c r="K38" s="24">
        <v>75</v>
      </c>
      <c r="L38" s="24">
        <v>75</v>
      </c>
      <c r="M38" s="24">
        <v>75</v>
      </c>
      <c r="N38" s="24">
        <v>75</v>
      </c>
      <c r="O38" s="24">
        <f>SUM(I38:N38)</f>
        <v>450</v>
      </c>
      <c r="P38" s="13"/>
    </row>
    <row r="39" spans="1:16" ht="21" customHeight="1" x14ac:dyDescent="0.25">
      <c r="A39" s="24">
        <v>32</v>
      </c>
      <c r="B39" s="38"/>
      <c r="C39" s="13" t="s">
        <v>136</v>
      </c>
      <c r="D39" s="67" t="s">
        <v>338</v>
      </c>
      <c r="E39" s="13" t="s">
        <v>53</v>
      </c>
      <c r="F39" s="24">
        <v>77058712649</v>
      </c>
      <c r="G39" s="24" t="s">
        <v>138</v>
      </c>
      <c r="H39" s="24" t="s">
        <v>89</v>
      </c>
      <c r="I39" s="24">
        <v>75</v>
      </c>
      <c r="J39" s="24">
        <v>75</v>
      </c>
      <c r="K39" s="24">
        <v>75</v>
      </c>
      <c r="L39" s="24">
        <v>75</v>
      </c>
      <c r="M39" s="24">
        <v>75</v>
      </c>
      <c r="N39" s="24">
        <v>75</v>
      </c>
      <c r="O39" s="24">
        <f>SUM(I39:N39)</f>
        <v>450</v>
      </c>
      <c r="P39" s="13"/>
    </row>
    <row r="40" spans="1:16" ht="21" customHeight="1" x14ac:dyDescent="0.25">
      <c r="A40" s="24">
        <v>33</v>
      </c>
      <c r="B40" s="38"/>
      <c r="C40" s="13" t="s">
        <v>174</v>
      </c>
      <c r="D40" s="67" t="s">
        <v>342</v>
      </c>
      <c r="E40" s="13" t="s">
        <v>53</v>
      </c>
      <c r="F40" s="24">
        <v>77055900755</v>
      </c>
      <c r="G40" s="24" t="s">
        <v>166</v>
      </c>
      <c r="H40" s="24" t="s">
        <v>181</v>
      </c>
      <c r="I40" s="24">
        <v>75</v>
      </c>
      <c r="J40" s="24">
        <v>75</v>
      </c>
      <c r="K40" s="24">
        <v>75</v>
      </c>
      <c r="L40" s="24">
        <v>75</v>
      </c>
      <c r="M40" s="24">
        <v>75</v>
      </c>
      <c r="N40" s="24">
        <v>75</v>
      </c>
      <c r="O40" s="24">
        <f>SUM(I40:N40)</f>
        <v>450</v>
      </c>
      <c r="P40" s="13"/>
    </row>
    <row r="41" spans="1:16" ht="21" customHeight="1" x14ac:dyDescent="0.25">
      <c r="A41" s="24">
        <v>34</v>
      </c>
      <c r="B41" s="38"/>
      <c r="C41" s="13" t="s">
        <v>86</v>
      </c>
      <c r="D41" s="67" t="s">
        <v>347</v>
      </c>
      <c r="E41" s="13" t="s">
        <v>53</v>
      </c>
      <c r="F41" s="24">
        <v>42277317726</v>
      </c>
      <c r="G41" s="24" t="s">
        <v>37</v>
      </c>
      <c r="H41" s="24" t="s">
        <v>89</v>
      </c>
      <c r="I41" s="24">
        <v>75</v>
      </c>
      <c r="J41" s="24">
        <v>75</v>
      </c>
      <c r="K41" s="24">
        <v>75</v>
      </c>
      <c r="L41" s="24">
        <v>75</v>
      </c>
      <c r="M41" s="24">
        <v>75</v>
      </c>
      <c r="N41" s="24">
        <v>75</v>
      </c>
      <c r="O41" s="24">
        <f>SUM(I41:N41)</f>
        <v>450</v>
      </c>
      <c r="P41" s="13"/>
    </row>
    <row r="42" spans="1:16" ht="21" customHeight="1" x14ac:dyDescent="0.25">
      <c r="A42" s="24">
        <v>35</v>
      </c>
      <c r="B42" s="39"/>
      <c r="C42" s="13" t="s">
        <v>90</v>
      </c>
      <c r="D42" s="67" t="s">
        <v>351</v>
      </c>
      <c r="E42" s="13" t="s">
        <v>53</v>
      </c>
      <c r="F42" s="24">
        <v>42279634947</v>
      </c>
      <c r="G42" s="24" t="s">
        <v>37</v>
      </c>
      <c r="H42" s="24" t="s">
        <v>89</v>
      </c>
      <c r="I42" s="24">
        <v>75</v>
      </c>
      <c r="J42" s="24">
        <v>75</v>
      </c>
      <c r="K42" s="24">
        <v>75</v>
      </c>
      <c r="L42" s="24">
        <v>75</v>
      </c>
      <c r="M42" s="24">
        <v>75</v>
      </c>
      <c r="N42" s="24">
        <v>75</v>
      </c>
      <c r="O42" s="24">
        <f>SUM(I42:N42)</f>
        <v>450</v>
      </c>
      <c r="P42" s="13"/>
    </row>
    <row r="43" spans="1:16" x14ac:dyDescent="0.25">
      <c r="B43" s="2"/>
    </row>
    <row r="44" spans="1:16" x14ac:dyDescent="0.25">
      <c r="A44" s="34" t="s">
        <v>177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x14ac:dyDescent="0.25">
      <c r="A45" s="40" t="s">
        <v>1</v>
      </c>
      <c r="B45" s="40" t="s">
        <v>2</v>
      </c>
      <c r="C45" s="40" t="s">
        <v>4</v>
      </c>
      <c r="D45" s="40" t="s">
        <v>6</v>
      </c>
      <c r="E45" s="40" t="s">
        <v>7</v>
      </c>
      <c r="F45" s="40" t="s">
        <v>8</v>
      </c>
      <c r="G45" s="40" t="s">
        <v>9</v>
      </c>
      <c r="H45" s="40" t="s">
        <v>10</v>
      </c>
      <c r="I45" s="34" t="s">
        <v>11</v>
      </c>
      <c r="J45" s="34"/>
      <c r="K45" s="34"/>
      <c r="L45" s="34"/>
      <c r="M45" s="34"/>
      <c r="N45" s="34"/>
      <c r="O45" s="28" t="s">
        <v>40</v>
      </c>
      <c r="P45" s="30" t="s">
        <v>54</v>
      </c>
    </row>
    <row r="46" spans="1:16" x14ac:dyDescent="0.25">
      <c r="A46" s="41"/>
      <c r="B46" s="41"/>
      <c r="C46" s="41"/>
      <c r="D46" s="41"/>
      <c r="E46" s="41"/>
      <c r="F46" s="41"/>
      <c r="G46" s="41"/>
      <c r="H46" s="41"/>
      <c r="I46" s="5" t="s">
        <v>13</v>
      </c>
      <c r="J46" s="5" t="s">
        <v>14</v>
      </c>
      <c r="K46" s="5" t="s">
        <v>15</v>
      </c>
      <c r="L46" s="5" t="s">
        <v>16</v>
      </c>
      <c r="M46" s="5" t="s">
        <v>17</v>
      </c>
      <c r="N46" s="46" t="s">
        <v>155</v>
      </c>
      <c r="O46" s="28"/>
      <c r="P46" s="30"/>
    </row>
    <row r="47" spans="1:16" ht="23.1" customHeight="1" x14ac:dyDescent="0.25">
      <c r="A47" s="15" t="s">
        <v>1</v>
      </c>
      <c r="B47" s="35"/>
      <c r="C47" s="13" t="s">
        <v>22</v>
      </c>
      <c r="D47" s="13" t="s">
        <v>68</v>
      </c>
      <c r="E47" s="13" t="s">
        <v>53</v>
      </c>
      <c r="F47" s="15">
        <v>42288471071</v>
      </c>
      <c r="G47" s="13" t="s">
        <v>37</v>
      </c>
      <c r="H47" s="13" t="s">
        <v>39</v>
      </c>
      <c r="I47" s="15">
        <v>75</v>
      </c>
      <c r="J47" s="24">
        <v>75</v>
      </c>
      <c r="K47" s="24">
        <v>75</v>
      </c>
      <c r="L47" s="24">
        <v>75</v>
      </c>
      <c r="M47" s="24">
        <v>75</v>
      </c>
      <c r="N47" s="24">
        <v>75</v>
      </c>
      <c r="O47" s="15">
        <f t="shared" ref="O47:O56" si="0">SUM(I47:N47)</f>
        <v>450</v>
      </c>
      <c r="P47" s="13"/>
    </row>
    <row r="48" spans="1:16" ht="30" customHeight="1" x14ac:dyDescent="0.25">
      <c r="A48" s="15">
        <v>2</v>
      </c>
      <c r="B48" s="35"/>
      <c r="C48" s="13" t="s">
        <v>23</v>
      </c>
      <c r="D48" s="13" t="s">
        <v>72</v>
      </c>
      <c r="E48" s="13" t="s">
        <v>53</v>
      </c>
      <c r="F48" s="15">
        <v>42279635703</v>
      </c>
      <c r="G48" s="13" t="s">
        <v>37</v>
      </c>
      <c r="H48" s="13" t="s">
        <v>39</v>
      </c>
      <c r="I48" s="24">
        <v>75</v>
      </c>
      <c r="J48" s="24">
        <v>75</v>
      </c>
      <c r="K48" s="24">
        <v>75</v>
      </c>
      <c r="L48" s="24">
        <v>75</v>
      </c>
      <c r="M48" s="24">
        <v>75</v>
      </c>
      <c r="N48" s="24">
        <v>75</v>
      </c>
      <c r="O48" s="15">
        <f t="shared" si="0"/>
        <v>450</v>
      </c>
      <c r="P48" s="13"/>
    </row>
    <row r="49" spans="1:16" ht="30" customHeight="1" x14ac:dyDescent="0.25">
      <c r="A49" s="15">
        <v>3</v>
      </c>
      <c r="B49" s="35"/>
      <c r="C49" s="13" t="s">
        <v>24</v>
      </c>
      <c r="D49" s="13" t="s">
        <v>73</v>
      </c>
      <c r="E49" s="13" t="s">
        <v>53</v>
      </c>
      <c r="F49" s="15">
        <v>42278227412</v>
      </c>
      <c r="G49" s="13" t="s">
        <v>37</v>
      </c>
      <c r="H49" s="13" t="s">
        <v>39</v>
      </c>
      <c r="I49" s="24">
        <v>75</v>
      </c>
      <c r="J49" s="24">
        <v>75</v>
      </c>
      <c r="K49" s="24">
        <v>75</v>
      </c>
      <c r="L49" s="24">
        <v>75</v>
      </c>
      <c r="M49" s="24">
        <v>75</v>
      </c>
      <c r="N49" s="24">
        <v>75</v>
      </c>
      <c r="O49" s="15">
        <f t="shared" si="0"/>
        <v>450</v>
      </c>
      <c r="P49" s="13"/>
    </row>
    <row r="50" spans="1:16" ht="30" customHeight="1" x14ac:dyDescent="0.25">
      <c r="A50" s="15">
        <v>4</v>
      </c>
      <c r="B50" s="35"/>
      <c r="C50" s="13" t="s">
        <v>26</v>
      </c>
      <c r="D50" s="13" t="s">
        <v>75</v>
      </c>
      <c r="E50" s="13" t="s">
        <v>53</v>
      </c>
      <c r="F50" s="15">
        <v>42278197338</v>
      </c>
      <c r="G50" s="13" t="s">
        <v>37</v>
      </c>
      <c r="H50" s="13" t="s">
        <v>39</v>
      </c>
      <c r="I50" s="24">
        <v>75</v>
      </c>
      <c r="J50" s="24">
        <v>75</v>
      </c>
      <c r="K50" s="24">
        <v>75</v>
      </c>
      <c r="L50" s="24">
        <v>75</v>
      </c>
      <c r="M50" s="24">
        <v>75</v>
      </c>
      <c r="N50" s="24">
        <v>75</v>
      </c>
      <c r="O50" s="15">
        <f t="shared" si="0"/>
        <v>450</v>
      </c>
      <c r="P50" s="13"/>
    </row>
    <row r="51" spans="1:16" ht="30" customHeight="1" x14ac:dyDescent="0.25">
      <c r="A51" s="15">
        <v>5</v>
      </c>
      <c r="B51" s="35"/>
      <c r="C51" s="13" t="s">
        <v>27</v>
      </c>
      <c r="D51" s="13" t="s">
        <v>76</v>
      </c>
      <c r="E51" s="13" t="s">
        <v>53</v>
      </c>
      <c r="F51" s="15">
        <v>42278319529</v>
      </c>
      <c r="G51" s="13" t="s">
        <v>37</v>
      </c>
      <c r="H51" s="13" t="s">
        <v>39</v>
      </c>
      <c r="I51" s="24">
        <v>75</v>
      </c>
      <c r="J51" s="24">
        <v>75</v>
      </c>
      <c r="K51" s="24">
        <v>75</v>
      </c>
      <c r="L51" s="24">
        <v>75</v>
      </c>
      <c r="M51" s="24">
        <v>75</v>
      </c>
      <c r="N51" s="24">
        <v>75</v>
      </c>
      <c r="O51" s="15">
        <f t="shared" si="0"/>
        <v>450</v>
      </c>
      <c r="P51" s="13"/>
    </row>
    <row r="52" spans="1:16" ht="30" customHeight="1" x14ac:dyDescent="0.25">
      <c r="A52" s="15">
        <v>6</v>
      </c>
      <c r="B52" s="35"/>
      <c r="C52" s="13" t="s">
        <v>28</v>
      </c>
      <c r="D52" s="13" t="s">
        <v>77</v>
      </c>
      <c r="E52" s="13" t="s">
        <v>53</v>
      </c>
      <c r="F52" s="15">
        <v>42282228410</v>
      </c>
      <c r="G52" s="13" t="s">
        <v>37</v>
      </c>
      <c r="H52" s="13" t="s">
        <v>39</v>
      </c>
      <c r="I52" s="24">
        <v>75</v>
      </c>
      <c r="J52" s="24">
        <v>75</v>
      </c>
      <c r="K52" s="24">
        <v>75</v>
      </c>
      <c r="L52" s="24">
        <v>75</v>
      </c>
      <c r="M52" s="24">
        <v>75</v>
      </c>
      <c r="N52" s="24">
        <v>75</v>
      </c>
      <c r="O52" s="15">
        <f t="shared" si="0"/>
        <v>450</v>
      </c>
      <c r="P52" s="13"/>
    </row>
    <row r="53" spans="1:16" ht="30" customHeight="1" x14ac:dyDescent="0.25">
      <c r="A53" s="15">
        <v>7</v>
      </c>
      <c r="B53" s="35"/>
      <c r="C53" s="13" t="s">
        <v>30</v>
      </c>
      <c r="D53" s="13" t="s">
        <v>79</v>
      </c>
      <c r="E53" s="13" t="s">
        <v>53</v>
      </c>
      <c r="F53" s="15">
        <v>42273889573</v>
      </c>
      <c r="G53" s="13" t="s">
        <v>37</v>
      </c>
      <c r="H53" s="13" t="s">
        <v>39</v>
      </c>
      <c r="I53" s="24">
        <v>75</v>
      </c>
      <c r="J53" s="24">
        <v>75</v>
      </c>
      <c r="K53" s="24">
        <v>75</v>
      </c>
      <c r="L53" s="24">
        <v>75</v>
      </c>
      <c r="M53" s="24">
        <v>75</v>
      </c>
      <c r="N53" s="24">
        <v>75</v>
      </c>
      <c r="O53" s="15">
        <f t="shared" si="0"/>
        <v>450</v>
      </c>
      <c r="P53" s="13"/>
    </row>
    <row r="54" spans="1:16" ht="30" customHeight="1" x14ac:dyDescent="0.25">
      <c r="A54" s="15">
        <v>8</v>
      </c>
      <c r="B54" s="35"/>
      <c r="C54" s="13" t="s">
        <v>33</v>
      </c>
      <c r="D54" s="13" t="s">
        <v>82</v>
      </c>
      <c r="E54" s="13" t="s">
        <v>53</v>
      </c>
      <c r="F54" s="15">
        <v>42277317465</v>
      </c>
      <c r="G54" s="13" t="s">
        <v>37</v>
      </c>
      <c r="H54" s="13" t="s">
        <v>39</v>
      </c>
      <c r="I54" s="24">
        <v>75</v>
      </c>
      <c r="J54" s="24">
        <v>75</v>
      </c>
      <c r="K54" s="24">
        <v>75</v>
      </c>
      <c r="L54" s="24">
        <v>75</v>
      </c>
      <c r="M54" s="24">
        <v>75</v>
      </c>
      <c r="N54" s="24">
        <v>75</v>
      </c>
      <c r="O54" s="15">
        <f t="shared" si="0"/>
        <v>450</v>
      </c>
      <c r="P54" s="13"/>
    </row>
    <row r="55" spans="1:16" ht="30" customHeight="1" x14ac:dyDescent="0.25">
      <c r="A55" s="15">
        <v>9</v>
      </c>
      <c r="B55" s="35"/>
      <c r="C55" s="13" t="s">
        <v>34</v>
      </c>
      <c r="D55" s="13" t="s">
        <v>83</v>
      </c>
      <c r="E55" s="13" t="s">
        <v>53</v>
      </c>
      <c r="F55" s="15">
        <v>42274614358</v>
      </c>
      <c r="G55" s="13" t="s">
        <v>37</v>
      </c>
      <c r="H55" s="13" t="s">
        <v>39</v>
      </c>
      <c r="I55" s="24">
        <v>75</v>
      </c>
      <c r="J55" s="24">
        <v>75</v>
      </c>
      <c r="K55" s="24">
        <v>75</v>
      </c>
      <c r="L55" s="24">
        <v>75</v>
      </c>
      <c r="M55" s="24">
        <v>75</v>
      </c>
      <c r="N55" s="24">
        <v>75</v>
      </c>
      <c r="O55" s="15">
        <f t="shared" si="0"/>
        <v>450</v>
      </c>
      <c r="P55" s="13"/>
    </row>
    <row r="56" spans="1:16" ht="30" customHeight="1" x14ac:dyDescent="0.25">
      <c r="A56" s="15">
        <v>10</v>
      </c>
      <c r="B56" s="35"/>
      <c r="C56" s="13" t="s">
        <v>35</v>
      </c>
      <c r="D56" s="13" t="s">
        <v>84</v>
      </c>
      <c r="E56" s="13" t="s">
        <v>53</v>
      </c>
      <c r="F56" s="15">
        <v>42278223451</v>
      </c>
      <c r="G56" s="13" t="s">
        <v>37</v>
      </c>
      <c r="H56" s="13" t="s">
        <v>39</v>
      </c>
      <c r="I56" s="24">
        <v>75</v>
      </c>
      <c r="J56" s="24">
        <v>75</v>
      </c>
      <c r="K56" s="24">
        <v>75</v>
      </c>
      <c r="L56" s="24">
        <v>75</v>
      </c>
      <c r="M56" s="24">
        <v>75</v>
      </c>
      <c r="N56" s="24">
        <v>75</v>
      </c>
      <c r="O56" s="15">
        <f t="shared" si="0"/>
        <v>450</v>
      </c>
      <c r="P56" s="13"/>
    </row>
    <row r="58" spans="1:16" x14ac:dyDescent="0.25">
      <c r="A58" s="56" t="s">
        <v>178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8"/>
    </row>
    <row r="59" spans="1:16" ht="30" x14ac:dyDescent="0.25">
      <c r="A59" s="9">
        <v>1</v>
      </c>
      <c r="B59" s="29" t="s">
        <v>18</v>
      </c>
      <c r="C59" s="14" t="s">
        <v>42</v>
      </c>
      <c r="D59" s="11" t="s">
        <v>59</v>
      </c>
      <c r="E59" s="12" t="s">
        <v>53</v>
      </c>
      <c r="F59" s="8">
        <v>42057113879</v>
      </c>
      <c r="G59" s="14" t="s">
        <v>37</v>
      </c>
      <c r="H59" s="13" t="s">
        <v>39</v>
      </c>
      <c r="I59" s="24">
        <v>75</v>
      </c>
      <c r="J59" s="24">
        <v>75</v>
      </c>
      <c r="K59" s="24">
        <v>75</v>
      </c>
      <c r="L59" s="24">
        <v>75</v>
      </c>
      <c r="M59" s="24">
        <v>75</v>
      </c>
      <c r="N59" s="24">
        <v>75</v>
      </c>
      <c r="O59" s="9">
        <f>N59+M59+L59+K59+J59+I59</f>
        <v>450</v>
      </c>
      <c r="P59" s="13"/>
    </row>
    <row r="60" spans="1:16" ht="30" x14ac:dyDescent="0.25">
      <c r="A60" s="9">
        <v>2</v>
      </c>
      <c r="B60" s="29"/>
      <c r="C60" s="14" t="s">
        <v>43</v>
      </c>
      <c r="D60" s="11" t="s">
        <v>60</v>
      </c>
      <c r="E60" s="12" t="s">
        <v>53</v>
      </c>
      <c r="F60" s="8">
        <v>42056270797</v>
      </c>
      <c r="G60" s="14" t="s">
        <v>37</v>
      </c>
      <c r="H60" s="13" t="s">
        <v>39</v>
      </c>
      <c r="I60" s="24">
        <v>75</v>
      </c>
      <c r="J60" s="24">
        <v>75</v>
      </c>
      <c r="K60" s="24">
        <v>75</v>
      </c>
      <c r="L60" s="24">
        <v>75</v>
      </c>
      <c r="M60" s="24">
        <v>75</v>
      </c>
      <c r="N60" s="24">
        <v>75</v>
      </c>
      <c r="O60" s="9">
        <f t="shared" ref="O60:O67" si="1">N60+M60+L60+K60+J60+I60</f>
        <v>450</v>
      </c>
      <c r="P60" s="13"/>
    </row>
    <row r="61" spans="1:16" ht="30" x14ac:dyDescent="0.25">
      <c r="A61" s="9">
        <v>3</v>
      </c>
      <c r="B61" s="29"/>
      <c r="C61" s="13" t="s">
        <v>44</v>
      </c>
      <c r="D61" s="11" t="s">
        <v>61</v>
      </c>
      <c r="E61" s="12" t="s">
        <v>53</v>
      </c>
      <c r="F61" s="15">
        <v>42053708611</v>
      </c>
      <c r="G61" s="13" t="s">
        <v>37</v>
      </c>
      <c r="H61" s="13" t="s">
        <v>39</v>
      </c>
      <c r="I61" s="24">
        <v>75</v>
      </c>
      <c r="J61" s="24">
        <v>75</v>
      </c>
      <c r="K61" s="24">
        <v>75</v>
      </c>
      <c r="L61" s="24">
        <v>75</v>
      </c>
      <c r="M61" s="24">
        <v>75</v>
      </c>
      <c r="N61" s="24">
        <v>75</v>
      </c>
      <c r="O61" s="9">
        <f t="shared" si="1"/>
        <v>450</v>
      </c>
      <c r="P61" s="13"/>
    </row>
    <row r="62" spans="1:16" ht="30" x14ac:dyDescent="0.25">
      <c r="A62" s="9">
        <v>4</v>
      </c>
      <c r="B62" s="29"/>
      <c r="C62" s="13" t="s">
        <v>45</v>
      </c>
      <c r="D62" s="11" t="s">
        <v>66</v>
      </c>
      <c r="E62" s="12" t="s">
        <v>53</v>
      </c>
      <c r="F62" s="15">
        <v>42056267650</v>
      </c>
      <c r="G62" s="13" t="s">
        <v>37</v>
      </c>
      <c r="H62" s="13" t="s">
        <v>39</v>
      </c>
      <c r="I62" s="24">
        <v>75</v>
      </c>
      <c r="J62" s="24">
        <v>75</v>
      </c>
      <c r="K62" s="24">
        <v>75</v>
      </c>
      <c r="L62" s="24">
        <v>75</v>
      </c>
      <c r="M62" s="24">
        <v>75</v>
      </c>
      <c r="N62" s="24">
        <v>75</v>
      </c>
      <c r="O62" s="9">
        <f t="shared" si="1"/>
        <v>450</v>
      </c>
      <c r="P62" s="13"/>
    </row>
    <row r="63" spans="1:16" ht="30" x14ac:dyDescent="0.25">
      <c r="A63" s="9">
        <v>5</v>
      </c>
      <c r="B63" s="29"/>
      <c r="C63" s="13" t="s">
        <v>46</v>
      </c>
      <c r="D63" s="11" t="s">
        <v>67</v>
      </c>
      <c r="E63" s="12" t="s">
        <v>53</v>
      </c>
      <c r="F63" s="15">
        <v>35767097262</v>
      </c>
      <c r="G63" s="13" t="s">
        <v>51</v>
      </c>
      <c r="H63" s="13" t="s">
        <v>57</v>
      </c>
      <c r="I63" s="24">
        <v>75</v>
      </c>
      <c r="J63" s="24">
        <v>75</v>
      </c>
      <c r="K63" s="24">
        <v>75</v>
      </c>
      <c r="L63" s="24">
        <v>75</v>
      </c>
      <c r="M63" s="24">
        <v>75</v>
      </c>
      <c r="N63" s="24">
        <v>75</v>
      </c>
      <c r="O63" s="9">
        <f t="shared" si="1"/>
        <v>450</v>
      </c>
      <c r="P63" s="13"/>
    </row>
    <row r="64" spans="1:16" ht="30" x14ac:dyDescent="0.25">
      <c r="A64" s="9">
        <v>6</v>
      </c>
      <c r="B64" s="29"/>
      <c r="C64" s="13" t="s">
        <v>47</v>
      </c>
      <c r="D64" s="11" t="s">
        <v>65</v>
      </c>
      <c r="E64" s="12" t="s">
        <v>53</v>
      </c>
      <c r="F64" s="15">
        <v>36055910248</v>
      </c>
      <c r="G64" s="13" t="s">
        <v>52</v>
      </c>
      <c r="H64" s="13" t="s">
        <v>58</v>
      </c>
      <c r="I64" s="24">
        <v>75</v>
      </c>
      <c r="J64" s="24">
        <v>75</v>
      </c>
      <c r="K64" s="24">
        <v>75</v>
      </c>
      <c r="L64" s="24">
        <v>75</v>
      </c>
      <c r="M64" s="24">
        <v>75</v>
      </c>
      <c r="N64" s="24">
        <v>75</v>
      </c>
      <c r="O64" s="9">
        <f t="shared" si="1"/>
        <v>450</v>
      </c>
      <c r="P64" s="13"/>
    </row>
    <row r="65" spans="1:16" ht="30" x14ac:dyDescent="0.25">
      <c r="A65" s="9">
        <v>7</v>
      </c>
      <c r="B65" s="29"/>
      <c r="C65" s="13" t="s">
        <v>48</v>
      </c>
      <c r="D65" s="11" t="s">
        <v>64</v>
      </c>
      <c r="E65" s="12" t="s">
        <v>53</v>
      </c>
      <c r="F65" s="15">
        <v>42069713760</v>
      </c>
      <c r="G65" s="13" t="s">
        <v>37</v>
      </c>
      <c r="H65" s="13" t="s">
        <v>39</v>
      </c>
      <c r="I65" s="24">
        <v>75</v>
      </c>
      <c r="J65" s="24">
        <v>75</v>
      </c>
      <c r="K65" s="24">
        <v>75</v>
      </c>
      <c r="L65" s="24">
        <v>75</v>
      </c>
      <c r="M65" s="24">
        <v>75</v>
      </c>
      <c r="N65" s="24">
        <v>75</v>
      </c>
      <c r="O65" s="9">
        <f t="shared" si="1"/>
        <v>450</v>
      </c>
      <c r="P65" s="13"/>
    </row>
    <row r="66" spans="1:16" ht="30" x14ac:dyDescent="0.25">
      <c r="A66" s="9">
        <v>8</v>
      </c>
      <c r="B66" s="29"/>
      <c r="C66" s="13" t="s">
        <v>49</v>
      </c>
      <c r="D66" s="11" t="s">
        <v>63</v>
      </c>
      <c r="E66" s="12" t="s">
        <v>53</v>
      </c>
      <c r="F66" s="15">
        <v>42053641361</v>
      </c>
      <c r="G66" s="13" t="s">
        <v>37</v>
      </c>
      <c r="H66" s="13" t="s">
        <v>39</v>
      </c>
      <c r="I66" s="24">
        <v>75</v>
      </c>
      <c r="J66" s="24">
        <v>75</v>
      </c>
      <c r="K66" s="24">
        <v>75</v>
      </c>
      <c r="L66" s="24">
        <v>75</v>
      </c>
      <c r="M66" s="24">
        <v>75</v>
      </c>
      <c r="N66" s="24">
        <v>75</v>
      </c>
      <c r="O66" s="9">
        <f t="shared" si="1"/>
        <v>450</v>
      </c>
      <c r="P66" s="13"/>
    </row>
    <row r="67" spans="1:16" ht="30" x14ac:dyDescent="0.25">
      <c r="A67" s="9">
        <v>9</v>
      </c>
      <c r="B67" s="29"/>
      <c r="C67" s="13" t="s">
        <v>50</v>
      </c>
      <c r="D67" s="11" t="s">
        <v>62</v>
      </c>
      <c r="E67" s="12" t="s">
        <v>53</v>
      </c>
      <c r="F67" s="15">
        <v>42056266941</v>
      </c>
      <c r="G67" s="13" t="s">
        <v>37</v>
      </c>
      <c r="H67" s="13" t="s">
        <v>39</v>
      </c>
      <c r="I67" s="24">
        <v>75</v>
      </c>
      <c r="J67" s="24">
        <v>75</v>
      </c>
      <c r="K67" s="24">
        <v>75</v>
      </c>
      <c r="L67" s="24">
        <v>75</v>
      </c>
      <c r="M67" s="24">
        <v>75</v>
      </c>
      <c r="N67" s="24">
        <v>75</v>
      </c>
      <c r="O67" s="9">
        <f t="shared" si="1"/>
        <v>450</v>
      </c>
      <c r="P67" s="13"/>
    </row>
    <row r="68" spans="1:16" ht="28.5" customHeight="1" x14ac:dyDescent="0.35">
      <c r="A68" s="9"/>
      <c r="B68" s="29"/>
      <c r="C68" s="13"/>
      <c r="D68" s="13"/>
      <c r="E68" s="13"/>
      <c r="F68" s="13"/>
      <c r="G68" s="13"/>
      <c r="H68" s="13"/>
      <c r="I68" s="68" t="s">
        <v>55</v>
      </c>
      <c r="J68" s="69"/>
      <c r="K68" s="69"/>
      <c r="L68" s="69"/>
      <c r="M68" s="69"/>
      <c r="N68" s="70"/>
      <c r="O68" s="71">
        <v>24300</v>
      </c>
      <c r="P68" s="13"/>
    </row>
    <row r="70" spans="1:16" ht="18.75" x14ac:dyDescent="0.3">
      <c r="B70" s="65" t="s">
        <v>365</v>
      </c>
      <c r="C70" s="65"/>
      <c r="D70" s="65"/>
      <c r="E70" s="65"/>
      <c r="F70" s="65"/>
    </row>
    <row r="71" spans="1:16" ht="18.75" x14ac:dyDescent="0.3">
      <c r="B71" s="75"/>
      <c r="C71" s="75" t="s">
        <v>358</v>
      </c>
      <c r="D71" s="75" t="s">
        <v>359</v>
      </c>
      <c r="E71" s="75" t="s">
        <v>360</v>
      </c>
      <c r="F71" s="75" t="s">
        <v>40</v>
      </c>
    </row>
    <row r="72" spans="1:16" x14ac:dyDescent="0.25">
      <c r="B72" s="24" t="s">
        <v>183</v>
      </c>
      <c r="C72" s="24">
        <v>26</v>
      </c>
      <c r="D72" s="73" t="s">
        <v>362</v>
      </c>
      <c r="E72" s="73" t="s">
        <v>363</v>
      </c>
      <c r="F72" s="24">
        <f>E72+D72+C72</f>
        <v>36</v>
      </c>
    </row>
    <row r="73" spans="1:16" x14ac:dyDescent="0.25">
      <c r="B73" s="24" t="s">
        <v>184</v>
      </c>
      <c r="C73" s="73" t="s">
        <v>361</v>
      </c>
      <c r="D73" s="73" t="s">
        <v>363</v>
      </c>
      <c r="E73" s="73" t="s">
        <v>364</v>
      </c>
      <c r="F73" s="24">
        <f>E73+D73+C73</f>
        <v>18</v>
      </c>
    </row>
    <row r="74" spans="1:16" ht="18.75" x14ac:dyDescent="0.3">
      <c r="F74" s="74">
        <f>SUM(F72:F73)</f>
        <v>54</v>
      </c>
    </row>
  </sheetData>
  <mergeCells count="27">
    <mergeCell ref="P5:P6"/>
    <mergeCell ref="B8:B42"/>
    <mergeCell ref="A58:P58"/>
    <mergeCell ref="I68:N68"/>
    <mergeCell ref="B70:F70"/>
    <mergeCell ref="D5:D6"/>
    <mergeCell ref="E5:E6"/>
    <mergeCell ref="A5:A6"/>
    <mergeCell ref="B5:B6"/>
    <mergeCell ref="C5:C6"/>
    <mergeCell ref="A44:P44"/>
    <mergeCell ref="A45:A46"/>
    <mergeCell ref="B45:B46"/>
    <mergeCell ref="C45:C46"/>
    <mergeCell ref="D45:D46"/>
    <mergeCell ref="E45:E46"/>
    <mergeCell ref="F45:F46"/>
    <mergeCell ref="G45:G46"/>
    <mergeCell ref="A4:P4"/>
    <mergeCell ref="A2:P2"/>
    <mergeCell ref="A1:P1"/>
    <mergeCell ref="B59:B68"/>
    <mergeCell ref="H45:H46"/>
    <mergeCell ref="I45:N45"/>
    <mergeCell ref="O45:O46"/>
    <mergeCell ref="P45:P46"/>
    <mergeCell ref="B47:B5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13" workbookViewId="0">
      <selection activeCell="H16" sqref="H16"/>
    </sheetView>
  </sheetViews>
  <sheetFormatPr defaultRowHeight="15" x14ac:dyDescent="0.25"/>
  <cols>
    <col min="1" max="1" width="5.7109375" bestFit="1" customWidth="1"/>
    <col min="2" max="2" width="19.140625" style="1" customWidth="1"/>
    <col min="3" max="3" width="19.42578125" customWidth="1"/>
    <col min="4" max="4" width="25" bestFit="1" customWidth="1"/>
    <col min="5" max="5" width="21.42578125" bestFit="1" customWidth="1"/>
    <col min="6" max="6" width="6" bestFit="1" customWidth="1"/>
    <col min="7" max="7" width="24.140625" bestFit="1" customWidth="1"/>
    <col min="8" max="8" width="12.140625" bestFit="1" customWidth="1"/>
    <col min="9" max="9" width="15.85546875" bestFit="1" customWidth="1"/>
    <col min="10" max="11" width="5.7109375" customWidth="1"/>
    <col min="12" max="12" width="4.85546875" customWidth="1"/>
    <col min="13" max="13" width="5.5703125" customWidth="1"/>
    <col min="14" max="14" width="5.140625" customWidth="1"/>
    <col min="15" max="15" width="6.85546875" customWidth="1"/>
  </cols>
  <sheetData>
    <row r="1" spans="1:17" ht="1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"/>
    </row>
    <row r="2" spans="1:17" ht="1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"/>
    </row>
    <row r="3" spans="1:17" x14ac:dyDescent="0.25">
      <c r="A3" s="34" t="s">
        <v>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25">
      <c r="A4" s="27" t="s">
        <v>1</v>
      </c>
      <c r="B4" s="27" t="s">
        <v>2</v>
      </c>
      <c r="C4" s="27" t="s">
        <v>3</v>
      </c>
      <c r="D4" s="27" t="s">
        <v>4</v>
      </c>
      <c r="E4" s="27" t="s">
        <v>6</v>
      </c>
      <c r="F4" s="27" t="s">
        <v>7</v>
      </c>
      <c r="G4" s="27" t="s">
        <v>8</v>
      </c>
      <c r="H4" s="27" t="s">
        <v>9</v>
      </c>
      <c r="I4" s="27" t="s">
        <v>10</v>
      </c>
      <c r="J4" s="34" t="s">
        <v>11</v>
      </c>
      <c r="K4" s="34"/>
      <c r="L4" s="34"/>
      <c r="M4" s="34"/>
      <c r="N4" s="34"/>
      <c r="O4" s="34"/>
      <c r="P4" s="28" t="s">
        <v>40</v>
      </c>
      <c r="Q4" s="30" t="s">
        <v>54</v>
      </c>
    </row>
    <row r="5" spans="1:17" x14ac:dyDescent="0.25">
      <c r="A5" s="27"/>
      <c r="B5" s="27"/>
      <c r="C5" s="27"/>
      <c r="D5" s="27"/>
      <c r="E5" s="27"/>
      <c r="F5" s="27"/>
      <c r="G5" s="27"/>
      <c r="H5" s="27"/>
      <c r="I5" s="27"/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28"/>
      <c r="Q5" s="30"/>
    </row>
    <row r="6" spans="1:17" x14ac:dyDescent="0.25">
      <c r="A6" s="4">
        <v>1</v>
      </c>
      <c r="B6" s="35" t="s">
        <v>18</v>
      </c>
      <c r="C6" s="28">
        <v>34</v>
      </c>
      <c r="D6" s="3" t="s">
        <v>19</v>
      </c>
      <c r="E6" s="13" t="s">
        <v>69</v>
      </c>
      <c r="F6" s="3" t="s">
        <v>53</v>
      </c>
      <c r="G6" s="4">
        <v>42283128731</v>
      </c>
      <c r="H6" s="3" t="s">
        <v>37</v>
      </c>
      <c r="I6" s="3" t="s">
        <v>39</v>
      </c>
      <c r="J6" s="4">
        <v>40</v>
      </c>
      <c r="K6" s="4">
        <v>40</v>
      </c>
      <c r="L6" s="9">
        <v>40</v>
      </c>
      <c r="M6" s="9">
        <v>40</v>
      </c>
      <c r="N6" s="9">
        <v>40</v>
      </c>
      <c r="O6" s="9">
        <v>40</v>
      </c>
      <c r="P6" s="4">
        <f>SUM(J6:O6)</f>
        <v>240</v>
      </c>
      <c r="Q6" s="3"/>
    </row>
    <row r="7" spans="1:17" x14ac:dyDescent="0.25">
      <c r="A7" s="4">
        <v>2</v>
      </c>
      <c r="B7" s="35"/>
      <c r="C7" s="28"/>
      <c r="D7" s="3" t="s">
        <v>20</v>
      </c>
      <c r="E7" s="13" t="s">
        <v>70</v>
      </c>
      <c r="F7" s="3" t="s">
        <v>53</v>
      </c>
      <c r="G7" s="4">
        <v>42277704929</v>
      </c>
      <c r="H7" s="3" t="s">
        <v>37</v>
      </c>
      <c r="I7" s="3" t="s">
        <v>39</v>
      </c>
      <c r="J7" s="4">
        <v>40</v>
      </c>
      <c r="K7" s="4">
        <v>40</v>
      </c>
      <c r="L7" s="9">
        <v>40</v>
      </c>
      <c r="M7" s="9">
        <v>40</v>
      </c>
      <c r="N7" s="9">
        <v>40</v>
      </c>
      <c r="O7" s="9">
        <v>40</v>
      </c>
      <c r="P7" s="4">
        <f t="shared" ref="P7:P23" si="0">SUM(J7:O7)</f>
        <v>240</v>
      </c>
      <c r="Q7" s="3"/>
    </row>
    <row r="8" spans="1:17" x14ac:dyDescent="0.25">
      <c r="A8" s="4">
        <v>3</v>
      </c>
      <c r="B8" s="35"/>
      <c r="C8" s="28"/>
      <c r="D8" s="3" t="s">
        <v>21</v>
      </c>
      <c r="E8" s="13" t="s">
        <v>71</v>
      </c>
      <c r="F8" s="3" t="s">
        <v>53</v>
      </c>
      <c r="G8" s="4">
        <v>42289008474</v>
      </c>
      <c r="H8" s="3" t="s">
        <v>37</v>
      </c>
      <c r="I8" s="3" t="s">
        <v>39</v>
      </c>
      <c r="J8" s="4">
        <v>40</v>
      </c>
      <c r="K8" s="4">
        <v>40</v>
      </c>
      <c r="L8" s="9">
        <v>40</v>
      </c>
      <c r="M8" s="9">
        <v>40</v>
      </c>
      <c r="N8" s="9">
        <v>40</v>
      </c>
      <c r="O8" s="9">
        <v>40</v>
      </c>
      <c r="P8" s="4">
        <f t="shared" si="0"/>
        <v>240</v>
      </c>
      <c r="Q8" s="3"/>
    </row>
    <row r="9" spans="1:17" x14ac:dyDescent="0.25">
      <c r="A9" s="4">
        <v>4</v>
      </c>
      <c r="B9" s="35"/>
      <c r="C9" s="28"/>
      <c r="D9" s="3" t="s">
        <v>22</v>
      </c>
      <c r="E9" s="13" t="s">
        <v>68</v>
      </c>
      <c r="F9" s="3" t="s">
        <v>53</v>
      </c>
      <c r="G9" s="4">
        <v>42288471071</v>
      </c>
      <c r="H9" s="3" t="s">
        <v>37</v>
      </c>
      <c r="I9" s="3" t="s">
        <v>39</v>
      </c>
      <c r="J9" s="4">
        <v>40</v>
      </c>
      <c r="K9" s="4">
        <v>40</v>
      </c>
      <c r="L9" s="9">
        <v>40</v>
      </c>
      <c r="M9" s="9">
        <v>40</v>
      </c>
      <c r="N9" s="9">
        <v>40</v>
      </c>
      <c r="O9" s="9">
        <v>40</v>
      </c>
      <c r="P9" s="4">
        <f t="shared" si="0"/>
        <v>240</v>
      </c>
      <c r="Q9" s="3"/>
    </row>
    <row r="10" spans="1:17" x14ac:dyDescent="0.25">
      <c r="A10" s="4">
        <v>5</v>
      </c>
      <c r="B10" s="35"/>
      <c r="C10" s="28"/>
      <c r="D10" s="3" t="s">
        <v>23</v>
      </c>
      <c r="E10" s="13" t="s">
        <v>72</v>
      </c>
      <c r="F10" s="3" t="s">
        <v>53</v>
      </c>
      <c r="G10" s="4">
        <v>42279635703</v>
      </c>
      <c r="H10" s="3" t="s">
        <v>37</v>
      </c>
      <c r="I10" s="3" t="s">
        <v>39</v>
      </c>
      <c r="J10" s="4">
        <v>40</v>
      </c>
      <c r="K10" s="4">
        <v>40</v>
      </c>
      <c r="L10" s="9">
        <v>40</v>
      </c>
      <c r="M10" s="9">
        <v>40</v>
      </c>
      <c r="N10" s="9">
        <v>40</v>
      </c>
      <c r="O10" s="9">
        <v>40</v>
      </c>
      <c r="P10" s="4">
        <f t="shared" si="0"/>
        <v>240</v>
      </c>
      <c r="Q10" s="3"/>
    </row>
    <row r="11" spans="1:17" x14ac:dyDescent="0.25">
      <c r="A11" s="4">
        <v>6</v>
      </c>
      <c r="B11" s="35"/>
      <c r="C11" s="28"/>
      <c r="D11" s="3" t="s">
        <v>24</v>
      </c>
      <c r="E11" s="13" t="s">
        <v>73</v>
      </c>
      <c r="F11" s="3" t="s">
        <v>53</v>
      </c>
      <c r="G11" s="4">
        <v>42278227412</v>
      </c>
      <c r="H11" s="3" t="s">
        <v>37</v>
      </c>
      <c r="I11" s="3" t="s">
        <v>39</v>
      </c>
      <c r="J11" s="4">
        <v>40</v>
      </c>
      <c r="K11" s="4">
        <v>40</v>
      </c>
      <c r="L11" s="9">
        <v>40</v>
      </c>
      <c r="M11" s="9">
        <v>40</v>
      </c>
      <c r="N11" s="9">
        <v>40</v>
      </c>
      <c r="O11" s="9">
        <v>40</v>
      </c>
      <c r="P11" s="4">
        <f t="shared" si="0"/>
        <v>240</v>
      </c>
      <c r="Q11" s="3"/>
    </row>
    <row r="12" spans="1:17" x14ac:dyDescent="0.25">
      <c r="A12" s="4">
        <v>7</v>
      </c>
      <c r="B12" s="35"/>
      <c r="C12" s="28"/>
      <c r="D12" s="3" t="s">
        <v>25</v>
      </c>
      <c r="E12" s="13" t="s">
        <v>74</v>
      </c>
      <c r="F12" s="3" t="s">
        <v>53</v>
      </c>
      <c r="G12" s="4">
        <v>42278196447</v>
      </c>
      <c r="H12" s="3" t="s">
        <v>37</v>
      </c>
      <c r="I12" s="3" t="s">
        <v>39</v>
      </c>
      <c r="J12" s="4">
        <v>40</v>
      </c>
      <c r="K12" s="4">
        <v>40</v>
      </c>
      <c r="L12" s="9">
        <v>40</v>
      </c>
      <c r="M12" s="9">
        <v>40</v>
      </c>
      <c r="N12" s="9">
        <v>40</v>
      </c>
      <c r="O12" s="9">
        <v>40</v>
      </c>
      <c r="P12" s="4">
        <f t="shared" si="0"/>
        <v>240</v>
      </c>
      <c r="Q12" s="3"/>
    </row>
    <row r="13" spans="1:17" x14ac:dyDescent="0.25">
      <c r="A13" s="4">
        <v>8</v>
      </c>
      <c r="B13" s="35"/>
      <c r="C13" s="28"/>
      <c r="D13" s="3" t="s">
        <v>26</v>
      </c>
      <c r="E13" s="13" t="s">
        <v>75</v>
      </c>
      <c r="F13" s="3" t="s">
        <v>53</v>
      </c>
      <c r="G13" s="4">
        <v>42278197338</v>
      </c>
      <c r="H13" s="3" t="s">
        <v>37</v>
      </c>
      <c r="I13" s="3" t="s">
        <v>39</v>
      </c>
      <c r="J13" s="4">
        <v>40</v>
      </c>
      <c r="K13" s="4">
        <v>40</v>
      </c>
      <c r="L13" s="9">
        <v>40</v>
      </c>
      <c r="M13" s="9">
        <v>40</v>
      </c>
      <c r="N13" s="9">
        <v>40</v>
      </c>
      <c r="O13" s="9">
        <v>40</v>
      </c>
      <c r="P13" s="4">
        <f t="shared" si="0"/>
        <v>240</v>
      </c>
      <c r="Q13" s="3"/>
    </row>
    <row r="14" spans="1:17" x14ac:dyDescent="0.25">
      <c r="A14" s="4">
        <v>9</v>
      </c>
      <c r="B14" s="35"/>
      <c r="C14" s="28"/>
      <c r="D14" s="3" t="s">
        <v>27</v>
      </c>
      <c r="E14" s="13" t="s">
        <v>76</v>
      </c>
      <c r="F14" s="3" t="s">
        <v>53</v>
      </c>
      <c r="G14" s="4">
        <v>42278319529</v>
      </c>
      <c r="H14" s="3" t="s">
        <v>37</v>
      </c>
      <c r="I14" s="3" t="s">
        <v>39</v>
      </c>
      <c r="J14" s="4">
        <v>40</v>
      </c>
      <c r="K14" s="4">
        <v>40</v>
      </c>
      <c r="L14" s="9">
        <v>40</v>
      </c>
      <c r="M14" s="9">
        <v>40</v>
      </c>
      <c r="N14" s="9">
        <v>40</v>
      </c>
      <c r="O14" s="9">
        <v>40</v>
      </c>
      <c r="P14" s="4">
        <f t="shared" si="0"/>
        <v>240</v>
      </c>
      <c r="Q14" s="3"/>
    </row>
    <row r="15" spans="1:17" x14ac:dyDescent="0.25">
      <c r="A15" s="4">
        <v>10</v>
      </c>
      <c r="B15" s="35"/>
      <c r="C15" s="28"/>
      <c r="D15" s="3" t="s">
        <v>28</v>
      </c>
      <c r="E15" s="13" t="s">
        <v>77</v>
      </c>
      <c r="F15" s="3" t="s">
        <v>53</v>
      </c>
      <c r="G15" s="4">
        <v>42282228410</v>
      </c>
      <c r="H15" s="3" t="s">
        <v>37</v>
      </c>
      <c r="I15" s="3" t="s">
        <v>39</v>
      </c>
      <c r="J15" s="4">
        <v>40</v>
      </c>
      <c r="K15" s="4">
        <v>40</v>
      </c>
      <c r="L15" s="9">
        <v>40</v>
      </c>
      <c r="M15" s="9">
        <v>40</v>
      </c>
      <c r="N15" s="9">
        <v>40</v>
      </c>
      <c r="O15" s="9">
        <v>40</v>
      </c>
      <c r="P15" s="4">
        <f t="shared" si="0"/>
        <v>240</v>
      </c>
      <c r="Q15" s="3"/>
    </row>
    <row r="16" spans="1:17" x14ac:dyDescent="0.25">
      <c r="A16" s="4">
        <v>11</v>
      </c>
      <c r="B16" s="35"/>
      <c r="C16" s="28"/>
      <c r="D16" s="3" t="s">
        <v>29</v>
      </c>
      <c r="E16" s="13" t="s">
        <v>78</v>
      </c>
      <c r="F16" s="3" t="s">
        <v>53</v>
      </c>
      <c r="G16" s="4">
        <v>42289937439</v>
      </c>
      <c r="H16" s="3" t="s">
        <v>37</v>
      </c>
      <c r="I16" s="3" t="s">
        <v>39</v>
      </c>
      <c r="J16" s="4">
        <v>40</v>
      </c>
      <c r="K16" s="4">
        <v>40</v>
      </c>
      <c r="L16" s="9">
        <v>40</v>
      </c>
      <c r="M16" s="9">
        <v>40</v>
      </c>
      <c r="N16" s="9">
        <v>40</v>
      </c>
      <c r="O16" s="9">
        <v>40</v>
      </c>
      <c r="P16" s="4">
        <f t="shared" si="0"/>
        <v>240</v>
      </c>
      <c r="Q16" s="3"/>
    </row>
    <row r="17" spans="1:17" x14ac:dyDescent="0.25">
      <c r="A17" s="4">
        <v>12</v>
      </c>
      <c r="B17" s="35"/>
      <c r="C17" s="28"/>
      <c r="D17" s="3" t="s">
        <v>30</v>
      </c>
      <c r="E17" s="13" t="s">
        <v>79</v>
      </c>
      <c r="F17" s="3" t="s">
        <v>53</v>
      </c>
      <c r="G17" s="4">
        <v>42273889573</v>
      </c>
      <c r="H17" s="3" t="s">
        <v>37</v>
      </c>
      <c r="I17" s="3" t="s">
        <v>39</v>
      </c>
      <c r="J17" s="4">
        <v>40</v>
      </c>
      <c r="K17" s="4">
        <v>40</v>
      </c>
      <c r="L17" s="9">
        <v>40</v>
      </c>
      <c r="M17" s="9">
        <v>40</v>
      </c>
      <c r="N17" s="9">
        <v>40</v>
      </c>
      <c r="O17" s="9">
        <v>40</v>
      </c>
      <c r="P17" s="4">
        <f t="shared" si="0"/>
        <v>240</v>
      </c>
      <c r="Q17" s="3"/>
    </row>
    <row r="18" spans="1:17" x14ac:dyDescent="0.25">
      <c r="A18" s="4">
        <v>13</v>
      </c>
      <c r="B18" s="35"/>
      <c r="C18" s="28"/>
      <c r="D18" s="3" t="s">
        <v>31</v>
      </c>
      <c r="E18" s="13" t="s">
        <v>80</v>
      </c>
      <c r="F18" s="3" t="s">
        <v>53</v>
      </c>
      <c r="G18" s="4">
        <v>42280043610</v>
      </c>
      <c r="H18" s="3" t="s">
        <v>37</v>
      </c>
      <c r="I18" s="3" t="s">
        <v>39</v>
      </c>
      <c r="J18" s="4">
        <v>40</v>
      </c>
      <c r="K18" s="4">
        <v>40</v>
      </c>
      <c r="L18" s="9">
        <v>40</v>
      </c>
      <c r="M18" s="9">
        <v>40</v>
      </c>
      <c r="N18" s="9">
        <v>40</v>
      </c>
      <c r="O18" s="9">
        <v>40</v>
      </c>
      <c r="P18" s="4">
        <f t="shared" si="0"/>
        <v>240</v>
      </c>
      <c r="Q18" s="3"/>
    </row>
    <row r="19" spans="1:17" x14ac:dyDescent="0.25">
      <c r="A19" s="4">
        <v>14</v>
      </c>
      <c r="B19" s="35"/>
      <c r="C19" s="28"/>
      <c r="D19" s="3" t="s">
        <v>32</v>
      </c>
      <c r="E19" s="13" t="s">
        <v>81</v>
      </c>
      <c r="F19" s="3" t="s">
        <v>53</v>
      </c>
      <c r="G19" s="4">
        <v>35648563912</v>
      </c>
      <c r="H19" s="3" t="s">
        <v>38</v>
      </c>
      <c r="I19" s="3" t="s">
        <v>56</v>
      </c>
      <c r="J19" s="4">
        <v>40</v>
      </c>
      <c r="K19" s="4">
        <v>40</v>
      </c>
      <c r="L19" s="9">
        <v>40</v>
      </c>
      <c r="M19" s="9">
        <v>40</v>
      </c>
      <c r="N19" s="9">
        <v>40</v>
      </c>
      <c r="O19" s="9">
        <v>40</v>
      </c>
      <c r="P19" s="4">
        <f t="shared" si="0"/>
        <v>240</v>
      </c>
      <c r="Q19" s="3"/>
    </row>
    <row r="20" spans="1:17" x14ac:dyDescent="0.25">
      <c r="A20" s="4">
        <v>15</v>
      </c>
      <c r="B20" s="35"/>
      <c r="C20" s="28"/>
      <c r="D20" s="3" t="s">
        <v>33</v>
      </c>
      <c r="E20" s="13" t="s">
        <v>82</v>
      </c>
      <c r="F20" s="3" t="s">
        <v>53</v>
      </c>
      <c r="G20" s="4">
        <v>42277317465</v>
      </c>
      <c r="H20" s="3" t="s">
        <v>37</v>
      </c>
      <c r="I20" s="3" t="s">
        <v>39</v>
      </c>
      <c r="J20" s="4">
        <v>40</v>
      </c>
      <c r="K20" s="4">
        <v>40</v>
      </c>
      <c r="L20" s="9">
        <v>40</v>
      </c>
      <c r="M20" s="9">
        <v>40</v>
      </c>
      <c r="N20" s="9">
        <v>40</v>
      </c>
      <c r="O20" s="9">
        <v>40</v>
      </c>
      <c r="P20" s="4">
        <f t="shared" si="0"/>
        <v>240</v>
      </c>
      <c r="Q20" s="3"/>
    </row>
    <row r="21" spans="1:17" x14ac:dyDescent="0.25">
      <c r="A21" s="4">
        <v>16</v>
      </c>
      <c r="B21" s="35"/>
      <c r="C21" s="28"/>
      <c r="D21" s="3" t="s">
        <v>34</v>
      </c>
      <c r="E21" s="13" t="s">
        <v>83</v>
      </c>
      <c r="F21" s="3" t="s">
        <v>53</v>
      </c>
      <c r="G21" s="4">
        <v>42274614358</v>
      </c>
      <c r="H21" s="3" t="s">
        <v>37</v>
      </c>
      <c r="I21" s="3" t="s">
        <v>39</v>
      </c>
      <c r="J21" s="4">
        <v>40</v>
      </c>
      <c r="K21" s="4">
        <v>40</v>
      </c>
      <c r="L21" s="9">
        <v>40</v>
      </c>
      <c r="M21" s="9">
        <v>40</v>
      </c>
      <c r="N21" s="9">
        <v>40</v>
      </c>
      <c r="O21" s="9">
        <v>40</v>
      </c>
      <c r="P21" s="4">
        <f t="shared" si="0"/>
        <v>240</v>
      </c>
      <c r="Q21" s="3"/>
    </row>
    <row r="22" spans="1:17" x14ac:dyDescent="0.25">
      <c r="A22" s="4">
        <v>17</v>
      </c>
      <c r="B22" s="35"/>
      <c r="C22" s="28"/>
      <c r="D22" s="3" t="s">
        <v>35</v>
      </c>
      <c r="E22" s="13" t="s">
        <v>84</v>
      </c>
      <c r="F22" s="3" t="s">
        <v>53</v>
      </c>
      <c r="G22" s="4">
        <v>42278223451</v>
      </c>
      <c r="H22" s="3" t="s">
        <v>37</v>
      </c>
      <c r="I22" s="3" t="s">
        <v>39</v>
      </c>
      <c r="J22" s="4">
        <v>40</v>
      </c>
      <c r="K22" s="4">
        <v>40</v>
      </c>
      <c r="L22" s="9">
        <v>40</v>
      </c>
      <c r="M22" s="9">
        <v>40</v>
      </c>
      <c r="N22" s="9">
        <v>40</v>
      </c>
      <c r="O22" s="9">
        <v>40</v>
      </c>
      <c r="P22" s="4">
        <f t="shared" si="0"/>
        <v>240</v>
      </c>
      <c r="Q22" s="3"/>
    </row>
    <row r="23" spans="1:17" x14ac:dyDescent="0.25">
      <c r="A23" s="4">
        <v>18</v>
      </c>
      <c r="B23" s="35"/>
      <c r="C23" s="28"/>
      <c r="D23" s="3" t="s">
        <v>36</v>
      </c>
      <c r="E23" s="13" t="s">
        <v>85</v>
      </c>
      <c r="F23" s="3" t="s">
        <v>53</v>
      </c>
      <c r="G23" s="4">
        <v>36059596723</v>
      </c>
      <c r="H23" s="3" t="s">
        <v>38</v>
      </c>
      <c r="I23" s="3" t="s">
        <v>56</v>
      </c>
      <c r="J23" s="4">
        <v>40</v>
      </c>
      <c r="K23" s="4">
        <v>40</v>
      </c>
      <c r="L23" s="9">
        <v>40</v>
      </c>
      <c r="M23" s="9">
        <v>40</v>
      </c>
      <c r="N23" s="9">
        <v>40</v>
      </c>
      <c r="O23" s="9">
        <v>40</v>
      </c>
      <c r="P23" s="4">
        <f t="shared" si="0"/>
        <v>240</v>
      </c>
      <c r="Q23" s="3"/>
    </row>
    <row r="24" spans="1:17" x14ac:dyDescent="0.25">
      <c r="A24" s="27" t="s">
        <v>41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ht="43.5" customHeight="1" x14ac:dyDescent="0.25">
      <c r="A26" s="9">
        <v>1</v>
      </c>
      <c r="B26" s="29" t="s">
        <v>18</v>
      </c>
      <c r="C26" s="30"/>
      <c r="D26" s="7" t="s">
        <v>42</v>
      </c>
      <c r="E26" s="11" t="s">
        <v>59</v>
      </c>
      <c r="F26" s="6" t="s">
        <v>53</v>
      </c>
      <c r="G26" s="8">
        <v>42057113879</v>
      </c>
      <c r="H26" s="7" t="s">
        <v>37</v>
      </c>
      <c r="I26" s="3" t="s">
        <v>39</v>
      </c>
      <c r="J26" s="9">
        <v>40</v>
      </c>
      <c r="K26" s="9">
        <v>40</v>
      </c>
      <c r="L26" s="9">
        <v>40</v>
      </c>
      <c r="M26" s="9">
        <v>40</v>
      </c>
      <c r="N26" s="9">
        <v>40</v>
      </c>
      <c r="O26" s="9">
        <v>40</v>
      </c>
      <c r="P26" s="9">
        <v>240</v>
      </c>
      <c r="Q26" s="3"/>
    </row>
    <row r="27" spans="1:17" ht="30" x14ac:dyDescent="0.25">
      <c r="A27" s="9">
        <v>6</v>
      </c>
      <c r="B27" s="29"/>
      <c r="C27" s="30"/>
      <c r="D27" s="7" t="s">
        <v>43</v>
      </c>
      <c r="E27" s="11" t="s">
        <v>60</v>
      </c>
      <c r="F27" s="6" t="s">
        <v>53</v>
      </c>
      <c r="G27" s="8">
        <v>42056270797</v>
      </c>
      <c r="H27" s="7" t="s">
        <v>37</v>
      </c>
      <c r="I27" s="3" t="s">
        <v>39</v>
      </c>
      <c r="J27" s="9">
        <v>40</v>
      </c>
      <c r="K27" s="9">
        <v>40</v>
      </c>
      <c r="L27" s="9">
        <v>40</v>
      </c>
      <c r="M27" s="9">
        <v>40</v>
      </c>
      <c r="N27" s="9">
        <v>40</v>
      </c>
      <c r="O27" s="9">
        <v>40</v>
      </c>
      <c r="P27" s="9">
        <v>240</v>
      </c>
      <c r="Q27" s="3"/>
    </row>
    <row r="28" spans="1:17" ht="30" x14ac:dyDescent="0.25">
      <c r="A28" s="9">
        <v>9</v>
      </c>
      <c r="B28" s="29"/>
      <c r="C28" s="30"/>
      <c r="D28" s="3" t="s">
        <v>44</v>
      </c>
      <c r="E28" s="11" t="s">
        <v>61</v>
      </c>
      <c r="F28" s="6" t="s">
        <v>53</v>
      </c>
      <c r="G28" s="4">
        <v>42053708611</v>
      </c>
      <c r="H28" s="3" t="s">
        <v>37</v>
      </c>
      <c r="I28" s="3" t="s">
        <v>39</v>
      </c>
      <c r="J28" s="9">
        <v>40</v>
      </c>
      <c r="K28" s="9">
        <v>40</v>
      </c>
      <c r="L28" s="9">
        <v>40</v>
      </c>
      <c r="M28" s="9">
        <v>40</v>
      </c>
      <c r="N28" s="9">
        <v>40</v>
      </c>
      <c r="O28" s="9">
        <v>40</v>
      </c>
      <c r="P28" s="9">
        <v>240</v>
      </c>
      <c r="Q28" s="3"/>
    </row>
    <row r="29" spans="1:17" ht="30" x14ac:dyDescent="0.25">
      <c r="A29" s="9">
        <v>10</v>
      </c>
      <c r="B29" s="29"/>
      <c r="C29" s="30"/>
      <c r="D29" s="3" t="s">
        <v>45</v>
      </c>
      <c r="E29" s="11" t="s">
        <v>66</v>
      </c>
      <c r="F29" s="6" t="s">
        <v>53</v>
      </c>
      <c r="G29" s="4">
        <v>42056267650</v>
      </c>
      <c r="H29" s="3" t="s">
        <v>37</v>
      </c>
      <c r="I29" s="3" t="s">
        <v>39</v>
      </c>
      <c r="J29" s="9">
        <v>40</v>
      </c>
      <c r="K29" s="9">
        <v>40</v>
      </c>
      <c r="L29" s="9">
        <v>40</v>
      </c>
      <c r="M29" s="9">
        <v>40</v>
      </c>
      <c r="N29" s="9">
        <v>40</v>
      </c>
      <c r="O29" s="9">
        <v>40</v>
      </c>
      <c r="P29" s="9">
        <v>240</v>
      </c>
      <c r="Q29" s="3"/>
    </row>
    <row r="30" spans="1:17" ht="30" x14ac:dyDescent="0.25">
      <c r="A30" s="9">
        <v>11</v>
      </c>
      <c r="B30" s="29"/>
      <c r="C30" s="30"/>
      <c r="D30" s="3" t="s">
        <v>46</v>
      </c>
      <c r="E30" s="11" t="s">
        <v>67</v>
      </c>
      <c r="F30" s="6" t="s">
        <v>53</v>
      </c>
      <c r="G30" s="4">
        <v>35767097262</v>
      </c>
      <c r="H30" s="3" t="s">
        <v>51</v>
      </c>
      <c r="I30" s="3" t="s">
        <v>57</v>
      </c>
      <c r="J30" s="9">
        <v>40</v>
      </c>
      <c r="K30" s="9">
        <v>40</v>
      </c>
      <c r="L30" s="9">
        <v>40</v>
      </c>
      <c r="M30" s="9">
        <v>40</v>
      </c>
      <c r="N30" s="9">
        <v>40</v>
      </c>
      <c r="O30" s="9">
        <v>40</v>
      </c>
      <c r="P30" s="9">
        <v>240</v>
      </c>
      <c r="Q30" s="3"/>
    </row>
    <row r="31" spans="1:17" ht="30" x14ac:dyDescent="0.25">
      <c r="A31" s="9">
        <v>12</v>
      </c>
      <c r="B31" s="29"/>
      <c r="C31" s="30"/>
      <c r="D31" s="3" t="s">
        <v>47</v>
      </c>
      <c r="E31" s="11" t="s">
        <v>65</v>
      </c>
      <c r="F31" s="6" t="s">
        <v>53</v>
      </c>
      <c r="G31" s="4">
        <v>36055910248</v>
      </c>
      <c r="H31" s="3" t="s">
        <v>52</v>
      </c>
      <c r="I31" s="3" t="s">
        <v>58</v>
      </c>
      <c r="J31" s="9">
        <v>40</v>
      </c>
      <c r="K31" s="9">
        <v>40</v>
      </c>
      <c r="L31" s="9">
        <v>40</v>
      </c>
      <c r="M31" s="9">
        <v>40</v>
      </c>
      <c r="N31" s="9">
        <v>40</v>
      </c>
      <c r="O31" s="9">
        <v>40</v>
      </c>
      <c r="P31" s="9">
        <v>240</v>
      </c>
      <c r="Q31" s="3"/>
    </row>
    <row r="32" spans="1:17" ht="30" x14ac:dyDescent="0.25">
      <c r="A32" s="9">
        <v>13</v>
      </c>
      <c r="B32" s="29"/>
      <c r="C32" s="30"/>
      <c r="D32" s="3" t="s">
        <v>48</v>
      </c>
      <c r="E32" s="11" t="s">
        <v>64</v>
      </c>
      <c r="F32" s="6" t="s">
        <v>53</v>
      </c>
      <c r="G32" s="4">
        <v>42069713760</v>
      </c>
      <c r="H32" s="3" t="s">
        <v>37</v>
      </c>
      <c r="I32" s="3" t="s">
        <v>39</v>
      </c>
      <c r="J32" s="9">
        <v>40</v>
      </c>
      <c r="K32" s="9">
        <v>40</v>
      </c>
      <c r="L32" s="9">
        <v>40</v>
      </c>
      <c r="M32" s="9">
        <v>40</v>
      </c>
      <c r="N32" s="9">
        <v>40</v>
      </c>
      <c r="O32" s="9">
        <v>40</v>
      </c>
      <c r="P32" s="9">
        <v>240</v>
      </c>
      <c r="Q32" s="3"/>
    </row>
    <row r="33" spans="1:17" ht="30" x14ac:dyDescent="0.25">
      <c r="A33" s="9">
        <v>14</v>
      </c>
      <c r="B33" s="29"/>
      <c r="C33" s="30"/>
      <c r="D33" s="3" t="s">
        <v>49</v>
      </c>
      <c r="E33" s="11" t="s">
        <v>63</v>
      </c>
      <c r="F33" s="6" t="s">
        <v>53</v>
      </c>
      <c r="G33" s="4">
        <v>42053641361</v>
      </c>
      <c r="H33" s="3" t="s">
        <v>37</v>
      </c>
      <c r="I33" s="3" t="s">
        <v>39</v>
      </c>
      <c r="J33" s="9">
        <v>40</v>
      </c>
      <c r="K33" s="9">
        <v>40</v>
      </c>
      <c r="L33" s="9">
        <v>40</v>
      </c>
      <c r="M33" s="9">
        <v>40</v>
      </c>
      <c r="N33" s="9">
        <v>40</v>
      </c>
      <c r="O33" s="9">
        <v>40</v>
      </c>
      <c r="P33" s="9">
        <v>240</v>
      </c>
      <c r="Q33" s="3"/>
    </row>
    <row r="34" spans="1:17" ht="30" x14ac:dyDescent="0.25">
      <c r="A34" s="9">
        <v>15</v>
      </c>
      <c r="B34" s="29"/>
      <c r="C34" s="30"/>
      <c r="D34" s="3" t="s">
        <v>50</v>
      </c>
      <c r="E34" s="11" t="s">
        <v>62</v>
      </c>
      <c r="F34" s="6" t="s">
        <v>53</v>
      </c>
      <c r="G34" s="4">
        <v>42056266941</v>
      </c>
      <c r="H34" s="3" t="s">
        <v>37</v>
      </c>
      <c r="I34" s="3" t="s">
        <v>39</v>
      </c>
      <c r="J34" s="9">
        <v>40</v>
      </c>
      <c r="K34" s="9">
        <v>40</v>
      </c>
      <c r="L34" s="9">
        <v>40</v>
      </c>
      <c r="M34" s="9">
        <v>40</v>
      </c>
      <c r="N34" s="9">
        <v>40</v>
      </c>
      <c r="O34" s="9">
        <v>40</v>
      </c>
      <c r="P34" s="9">
        <v>240</v>
      </c>
      <c r="Q34" s="3"/>
    </row>
    <row r="35" spans="1:17" x14ac:dyDescent="0.25">
      <c r="A35" s="9">
        <v>16</v>
      </c>
      <c r="B35" s="29"/>
      <c r="C35" s="30"/>
      <c r="D35" s="3"/>
      <c r="E35" s="3"/>
      <c r="F35" s="3"/>
      <c r="G35" s="3"/>
      <c r="H35" s="3"/>
      <c r="I35" s="3"/>
      <c r="J35" s="3"/>
      <c r="K35" s="3"/>
      <c r="L35" s="3"/>
      <c r="M35" s="31" t="s">
        <v>55</v>
      </c>
      <c r="N35" s="32"/>
      <c r="O35" s="33"/>
      <c r="P35" s="4">
        <v>8400</v>
      </c>
      <c r="Q35" s="3"/>
    </row>
    <row r="36" spans="1:17" x14ac:dyDescent="0.25">
      <c r="A36" s="3"/>
      <c r="B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</sheetData>
  <mergeCells count="20">
    <mergeCell ref="A1:P2"/>
    <mergeCell ref="P4:P5"/>
    <mergeCell ref="B6:B23"/>
    <mergeCell ref="E4:E5"/>
    <mergeCell ref="F4:F5"/>
    <mergeCell ref="G4:G5"/>
    <mergeCell ref="H4:H5"/>
    <mergeCell ref="A24:Q25"/>
    <mergeCell ref="C6:C23"/>
    <mergeCell ref="B26:B35"/>
    <mergeCell ref="C26:C35"/>
    <mergeCell ref="A3:Q3"/>
    <mergeCell ref="Q4:Q5"/>
    <mergeCell ref="M35:O35"/>
    <mergeCell ref="I4:I5"/>
    <mergeCell ref="J4:O4"/>
    <mergeCell ref="A4:A5"/>
    <mergeCell ref="B4:B5"/>
    <mergeCell ref="C4:C5"/>
    <mergeCell ref="D4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7" zoomScale="80" zoomScaleNormal="80" workbookViewId="0">
      <selection activeCell="D7" sqref="D7:E41"/>
    </sheetView>
  </sheetViews>
  <sheetFormatPr defaultRowHeight="15" x14ac:dyDescent="0.25"/>
  <cols>
    <col min="1" max="1" width="5.7109375" bestFit="1" customWidth="1"/>
    <col min="2" max="2" width="20.140625" bestFit="1" customWidth="1"/>
    <col min="3" max="3" width="20.7109375" bestFit="1" customWidth="1"/>
    <col min="4" max="4" width="25.5703125" bestFit="1" customWidth="1"/>
    <col min="5" max="5" width="25" style="2" bestFit="1" customWidth="1"/>
    <col min="6" max="6" width="21.42578125" bestFit="1" customWidth="1"/>
    <col min="7" max="7" width="6" bestFit="1" customWidth="1"/>
    <col min="8" max="8" width="24.140625" bestFit="1" customWidth="1"/>
    <col min="9" max="9" width="13.140625" bestFit="1" customWidth="1"/>
    <col min="10" max="10" width="19.42578125" bestFit="1" customWidth="1"/>
  </cols>
  <sheetData>
    <row r="1" spans="1:18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3"/>
    </row>
    <row r="2" spans="1:18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3"/>
    </row>
    <row r="3" spans="1:18" x14ac:dyDescent="0.25">
      <c r="A3" s="34" t="s">
        <v>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x14ac:dyDescent="0.25">
      <c r="A4" s="27" t="s">
        <v>1</v>
      </c>
      <c r="B4" s="27" t="s">
        <v>2</v>
      </c>
      <c r="C4" s="27" t="s">
        <v>3</v>
      </c>
      <c r="D4" s="27" t="s">
        <v>4</v>
      </c>
      <c r="E4" s="40" t="s">
        <v>87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34" t="s">
        <v>11</v>
      </c>
      <c r="L4" s="34"/>
      <c r="M4" s="34"/>
      <c r="N4" s="34"/>
      <c r="O4" s="34"/>
      <c r="P4" s="34"/>
      <c r="Q4" s="28" t="s">
        <v>40</v>
      </c>
      <c r="R4" s="30" t="s">
        <v>54</v>
      </c>
    </row>
    <row r="5" spans="1:18" x14ac:dyDescent="0.25">
      <c r="A5" s="27"/>
      <c r="B5" s="27"/>
      <c r="C5" s="27"/>
      <c r="D5" s="27"/>
      <c r="E5" s="41"/>
      <c r="F5" s="27"/>
      <c r="G5" s="27"/>
      <c r="H5" s="27"/>
      <c r="I5" s="27"/>
      <c r="J5" s="27"/>
      <c r="K5" s="17" t="s">
        <v>13</v>
      </c>
      <c r="L5" s="17" t="s">
        <v>14</v>
      </c>
      <c r="M5" s="17" t="s">
        <v>15</v>
      </c>
      <c r="N5" s="17" t="s">
        <v>16</v>
      </c>
      <c r="O5" s="17" t="s">
        <v>17</v>
      </c>
      <c r="P5" s="17" t="s">
        <v>155</v>
      </c>
      <c r="Q5" s="28"/>
      <c r="R5" s="30"/>
    </row>
    <row r="6" spans="1:18" s="2" customFormat="1" x14ac:dyDescent="0.25">
      <c r="A6" s="22"/>
      <c r="B6" s="25"/>
      <c r="C6" s="22"/>
      <c r="D6" s="22"/>
      <c r="E6" s="26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  <c r="R6" s="24"/>
    </row>
    <row r="7" spans="1:18" ht="15" customHeight="1" x14ac:dyDescent="0.25">
      <c r="A7" s="16">
        <v>1</v>
      </c>
      <c r="B7" s="37" t="s">
        <v>154</v>
      </c>
      <c r="C7" s="43"/>
      <c r="D7" s="13" t="s">
        <v>108</v>
      </c>
      <c r="E7" s="13" t="s">
        <v>109</v>
      </c>
      <c r="F7" s="13"/>
      <c r="G7" s="13" t="s">
        <v>53</v>
      </c>
      <c r="H7" s="16">
        <v>77063856365</v>
      </c>
      <c r="I7" s="18" t="s">
        <v>158</v>
      </c>
      <c r="J7" s="18" t="s">
        <v>110</v>
      </c>
      <c r="K7" s="16">
        <v>75</v>
      </c>
      <c r="L7" s="18">
        <v>75</v>
      </c>
      <c r="M7" s="18">
        <v>75</v>
      </c>
      <c r="N7" s="18">
        <v>75</v>
      </c>
      <c r="O7" s="18">
        <v>75</v>
      </c>
      <c r="P7" s="18">
        <v>75</v>
      </c>
      <c r="Q7" s="16">
        <f>SUM(K7:P7)</f>
        <v>450</v>
      </c>
      <c r="R7" s="13"/>
    </row>
    <row r="8" spans="1:18" x14ac:dyDescent="0.25">
      <c r="A8" s="18">
        <v>2</v>
      </c>
      <c r="B8" s="38"/>
      <c r="C8" s="44"/>
      <c r="D8" s="13" t="s">
        <v>102</v>
      </c>
      <c r="E8" s="13" t="s">
        <v>103</v>
      </c>
      <c r="F8" s="13"/>
      <c r="G8" s="13" t="s">
        <v>53</v>
      </c>
      <c r="H8" s="19">
        <v>938218210002328</v>
      </c>
      <c r="I8" s="18" t="s">
        <v>156</v>
      </c>
      <c r="J8" s="18" t="s">
        <v>89</v>
      </c>
      <c r="K8" s="18">
        <v>75</v>
      </c>
      <c r="L8" s="18">
        <v>75</v>
      </c>
      <c r="M8" s="18">
        <v>75</v>
      </c>
      <c r="N8" s="18">
        <v>75</v>
      </c>
      <c r="O8" s="18">
        <v>75</v>
      </c>
      <c r="P8" s="18">
        <v>75</v>
      </c>
      <c r="Q8" s="16">
        <f>SUM(K8:P8)</f>
        <v>450</v>
      </c>
      <c r="R8" s="13"/>
    </row>
    <row r="9" spans="1:18" x14ac:dyDescent="0.25">
      <c r="A9" s="24">
        <v>3</v>
      </c>
      <c r="B9" s="38"/>
      <c r="C9" s="44"/>
      <c r="D9" s="13" t="s">
        <v>102</v>
      </c>
      <c r="E9" s="13" t="s">
        <v>117</v>
      </c>
      <c r="F9" s="13"/>
      <c r="G9" s="13" t="s">
        <v>53</v>
      </c>
      <c r="H9" s="16">
        <v>43297323353</v>
      </c>
      <c r="I9" s="18" t="s">
        <v>37</v>
      </c>
      <c r="J9" s="18" t="s">
        <v>89</v>
      </c>
      <c r="K9" s="18">
        <v>75</v>
      </c>
      <c r="L9" s="18">
        <v>75</v>
      </c>
      <c r="M9" s="18">
        <v>75</v>
      </c>
      <c r="N9" s="18">
        <v>75</v>
      </c>
      <c r="O9" s="18">
        <v>75</v>
      </c>
      <c r="P9" s="18">
        <v>75</v>
      </c>
      <c r="Q9" s="16">
        <v>450</v>
      </c>
      <c r="R9" s="13"/>
    </row>
    <row r="10" spans="1:18" x14ac:dyDescent="0.25">
      <c r="A10" s="24">
        <v>4</v>
      </c>
      <c r="B10" s="38"/>
      <c r="C10" s="44"/>
      <c r="D10" s="13" t="s">
        <v>126</v>
      </c>
      <c r="E10" s="13" t="s">
        <v>127</v>
      </c>
      <c r="F10" s="13"/>
      <c r="G10" s="13" t="s">
        <v>53</v>
      </c>
      <c r="H10" s="16">
        <v>77079707653</v>
      </c>
      <c r="I10" s="18" t="s">
        <v>160</v>
      </c>
      <c r="J10" s="18" t="s">
        <v>89</v>
      </c>
      <c r="K10" s="18">
        <v>75</v>
      </c>
      <c r="L10" s="18">
        <v>75</v>
      </c>
      <c r="M10" s="18">
        <v>75</v>
      </c>
      <c r="N10" s="18">
        <v>75</v>
      </c>
      <c r="O10" s="18">
        <v>75</v>
      </c>
      <c r="P10" s="18">
        <v>75</v>
      </c>
      <c r="Q10" s="16">
        <f>SUM(K10:P10)</f>
        <v>450</v>
      </c>
      <c r="R10" s="13"/>
    </row>
    <row r="11" spans="1:18" x14ac:dyDescent="0.25">
      <c r="A11" s="24">
        <v>5</v>
      </c>
      <c r="B11" s="38"/>
      <c r="C11" s="44"/>
      <c r="D11" s="13" t="s">
        <v>162</v>
      </c>
      <c r="E11" s="13" t="s">
        <v>163</v>
      </c>
      <c r="F11" s="13"/>
      <c r="G11" s="13" t="s">
        <v>53</v>
      </c>
      <c r="H11" s="16">
        <v>43299673124</v>
      </c>
      <c r="I11" s="18" t="s">
        <v>37</v>
      </c>
      <c r="J11" s="18" t="s">
        <v>89</v>
      </c>
      <c r="K11" s="18">
        <v>75</v>
      </c>
      <c r="L11" s="18">
        <v>75</v>
      </c>
      <c r="M11" s="18">
        <v>75</v>
      </c>
      <c r="N11" s="18">
        <v>75</v>
      </c>
      <c r="O11" s="18">
        <v>75</v>
      </c>
      <c r="P11" s="18">
        <v>75</v>
      </c>
      <c r="Q11" s="16">
        <f>SUM(K11:P11)</f>
        <v>450</v>
      </c>
      <c r="R11" s="13"/>
    </row>
    <row r="12" spans="1:18" x14ac:dyDescent="0.25">
      <c r="A12" s="24">
        <v>6</v>
      </c>
      <c r="B12" s="38"/>
      <c r="C12" s="44"/>
      <c r="D12" s="13" t="s">
        <v>128</v>
      </c>
      <c r="E12" s="13" t="s">
        <v>129</v>
      </c>
      <c r="F12" s="13"/>
      <c r="G12" s="13" t="s">
        <v>53</v>
      </c>
      <c r="H12" s="16">
        <v>77063837251</v>
      </c>
      <c r="I12" s="18" t="s">
        <v>158</v>
      </c>
      <c r="J12" s="18" t="s">
        <v>110</v>
      </c>
      <c r="K12" s="18">
        <v>75</v>
      </c>
      <c r="L12" s="18">
        <v>75</v>
      </c>
      <c r="M12" s="18">
        <v>75</v>
      </c>
      <c r="N12" s="18">
        <v>75</v>
      </c>
      <c r="O12" s="18">
        <v>75</v>
      </c>
      <c r="P12" s="18">
        <v>75</v>
      </c>
      <c r="Q12" s="16">
        <f>SUM(K12:P12)</f>
        <v>450</v>
      </c>
      <c r="R12" s="13"/>
    </row>
    <row r="13" spans="1:18" x14ac:dyDescent="0.25">
      <c r="A13" s="24">
        <v>7</v>
      </c>
      <c r="B13" s="38"/>
      <c r="C13" s="44"/>
      <c r="D13" s="13" t="s">
        <v>148</v>
      </c>
      <c r="E13" s="13" t="s">
        <v>149</v>
      </c>
      <c r="F13" s="13"/>
      <c r="G13" s="13" t="s">
        <v>53</v>
      </c>
      <c r="H13" s="19">
        <v>7258001500021530</v>
      </c>
      <c r="I13" s="18" t="s">
        <v>150</v>
      </c>
      <c r="J13" s="18" t="s">
        <v>151</v>
      </c>
      <c r="K13" s="18">
        <v>75</v>
      </c>
      <c r="L13" s="18">
        <v>75</v>
      </c>
      <c r="M13" s="18">
        <v>75</v>
      </c>
      <c r="N13" s="18">
        <v>75</v>
      </c>
      <c r="O13" s="18">
        <v>75</v>
      </c>
      <c r="P13" s="18">
        <v>75</v>
      </c>
      <c r="Q13" s="16">
        <f>SUM(K13:P13)</f>
        <v>450</v>
      </c>
      <c r="R13" s="13"/>
    </row>
    <row r="14" spans="1:18" x14ac:dyDescent="0.25">
      <c r="A14" s="24">
        <v>8</v>
      </c>
      <c r="B14" s="38"/>
      <c r="C14" s="44"/>
      <c r="D14" s="13" t="s">
        <v>115</v>
      </c>
      <c r="E14" s="13" t="s">
        <v>116</v>
      </c>
      <c r="F14" s="13"/>
      <c r="G14" s="13" t="s">
        <v>53</v>
      </c>
      <c r="H14" s="16">
        <v>77055619118</v>
      </c>
      <c r="I14" s="18" t="s">
        <v>158</v>
      </c>
      <c r="J14" s="18" t="s">
        <v>110</v>
      </c>
      <c r="K14" s="18">
        <v>75</v>
      </c>
      <c r="L14" s="18">
        <v>75</v>
      </c>
      <c r="M14" s="18">
        <v>75</v>
      </c>
      <c r="N14" s="18">
        <v>75</v>
      </c>
      <c r="O14" s="18">
        <v>75</v>
      </c>
      <c r="P14" s="18">
        <v>75</v>
      </c>
      <c r="Q14" s="16">
        <f>SUM(K14:P14)</f>
        <v>450</v>
      </c>
      <c r="R14" s="13"/>
    </row>
    <row r="15" spans="1:18" s="2" customFormat="1" x14ac:dyDescent="0.25">
      <c r="A15" s="24">
        <v>9</v>
      </c>
      <c r="B15" s="38"/>
      <c r="C15" s="44"/>
      <c r="D15" s="13" t="s">
        <v>152</v>
      </c>
      <c r="E15" s="13" t="s">
        <v>153</v>
      </c>
      <c r="F15" s="13"/>
      <c r="G15" s="13" t="s">
        <v>53</v>
      </c>
      <c r="H15" s="16">
        <v>43262184331</v>
      </c>
      <c r="I15" s="18" t="s">
        <v>37</v>
      </c>
      <c r="J15" s="18" t="s">
        <v>89</v>
      </c>
      <c r="K15" s="18">
        <v>75</v>
      </c>
      <c r="L15" s="18">
        <v>75</v>
      </c>
      <c r="M15" s="18">
        <v>75</v>
      </c>
      <c r="N15" s="18">
        <v>75</v>
      </c>
      <c r="O15" s="18">
        <v>75</v>
      </c>
      <c r="P15" s="18">
        <v>75</v>
      </c>
      <c r="Q15" s="16">
        <f>SUM(K15:P15)</f>
        <v>450</v>
      </c>
      <c r="R15" s="13"/>
    </row>
    <row r="16" spans="1:18" s="2" customFormat="1" x14ac:dyDescent="0.25">
      <c r="A16" s="24">
        <v>10</v>
      </c>
      <c r="B16" s="38"/>
      <c r="C16" s="44"/>
      <c r="D16" s="13" t="s">
        <v>101</v>
      </c>
      <c r="E16" s="13" t="s">
        <v>100</v>
      </c>
      <c r="F16" s="13"/>
      <c r="G16" s="13" t="s">
        <v>53</v>
      </c>
      <c r="H16" s="16">
        <v>43259079443</v>
      </c>
      <c r="I16" s="18" t="s">
        <v>37</v>
      </c>
      <c r="J16" s="18" t="s">
        <v>89</v>
      </c>
      <c r="K16" s="18">
        <v>75</v>
      </c>
      <c r="L16" s="18">
        <v>75</v>
      </c>
      <c r="M16" s="18">
        <v>75</v>
      </c>
      <c r="N16" s="18">
        <v>75</v>
      </c>
      <c r="O16" s="18">
        <v>75</v>
      </c>
      <c r="P16" s="18">
        <v>75</v>
      </c>
      <c r="Q16" s="16">
        <f>SUM(K16:P16)</f>
        <v>450</v>
      </c>
      <c r="R16" s="13"/>
    </row>
    <row r="17" spans="1:18" x14ac:dyDescent="0.25">
      <c r="A17" s="24">
        <v>11</v>
      </c>
      <c r="B17" s="38"/>
      <c r="C17" s="44"/>
      <c r="D17" s="13" t="s">
        <v>146</v>
      </c>
      <c r="E17" s="13" t="s">
        <v>147</v>
      </c>
      <c r="F17" s="13"/>
      <c r="G17" s="13" t="s">
        <v>53</v>
      </c>
      <c r="H17" s="16">
        <v>77050287594</v>
      </c>
      <c r="I17" s="18" t="s">
        <v>157</v>
      </c>
      <c r="J17" s="18" t="s">
        <v>180</v>
      </c>
      <c r="K17" s="18">
        <v>75</v>
      </c>
      <c r="L17" s="18">
        <v>75</v>
      </c>
      <c r="M17" s="18">
        <v>75</v>
      </c>
      <c r="N17" s="18">
        <v>75</v>
      </c>
      <c r="O17" s="18">
        <v>75</v>
      </c>
      <c r="P17" s="18">
        <v>75</v>
      </c>
      <c r="Q17" s="16">
        <f>SUM(K17:P17)</f>
        <v>450</v>
      </c>
      <c r="R17" s="13"/>
    </row>
    <row r="18" spans="1:18" s="2" customFormat="1" x14ac:dyDescent="0.25">
      <c r="A18" s="24">
        <v>12</v>
      </c>
      <c r="B18" s="38"/>
      <c r="C18" s="44"/>
      <c r="D18" s="13" t="s">
        <v>92</v>
      </c>
      <c r="E18" s="13" t="s">
        <v>93</v>
      </c>
      <c r="F18" s="13"/>
      <c r="G18" s="13" t="s">
        <v>53</v>
      </c>
      <c r="H18" s="16">
        <v>43236999729</v>
      </c>
      <c r="I18" s="18" t="s">
        <v>37</v>
      </c>
      <c r="J18" s="18" t="s">
        <v>89</v>
      </c>
      <c r="K18" s="18">
        <v>75</v>
      </c>
      <c r="L18" s="18">
        <v>75</v>
      </c>
      <c r="M18" s="18">
        <v>75</v>
      </c>
      <c r="N18" s="18">
        <v>75</v>
      </c>
      <c r="O18" s="18">
        <v>75</v>
      </c>
      <c r="P18" s="18">
        <v>75</v>
      </c>
      <c r="Q18" s="18">
        <f>SUM(K18:P18)</f>
        <v>450</v>
      </c>
      <c r="R18" s="13"/>
    </row>
    <row r="19" spans="1:18" s="2" customFormat="1" x14ac:dyDescent="0.25">
      <c r="A19" s="24">
        <v>13</v>
      </c>
      <c r="B19" s="38"/>
      <c r="C19" s="44"/>
      <c r="D19" s="13" t="s">
        <v>164</v>
      </c>
      <c r="E19" s="13" t="s">
        <v>165</v>
      </c>
      <c r="F19" s="13"/>
      <c r="G19" s="13" t="s">
        <v>53</v>
      </c>
      <c r="H19" s="16">
        <v>77058288477</v>
      </c>
      <c r="I19" s="18" t="s">
        <v>166</v>
      </c>
      <c r="J19" s="24" t="s">
        <v>181</v>
      </c>
      <c r="K19" s="18">
        <v>75</v>
      </c>
      <c r="L19" s="18">
        <v>75</v>
      </c>
      <c r="M19" s="18">
        <v>75</v>
      </c>
      <c r="N19" s="18">
        <v>75</v>
      </c>
      <c r="O19" s="18">
        <v>75</v>
      </c>
      <c r="P19" s="18">
        <v>75</v>
      </c>
      <c r="Q19" s="18">
        <f>SUM(K19:P19)</f>
        <v>450</v>
      </c>
      <c r="R19" s="13"/>
    </row>
    <row r="20" spans="1:18" s="2" customFormat="1" x14ac:dyDescent="0.25">
      <c r="A20" s="24">
        <v>14</v>
      </c>
      <c r="B20" s="38"/>
      <c r="C20" s="44"/>
      <c r="D20" s="13" t="s">
        <v>113</v>
      </c>
      <c r="E20" s="13" t="s">
        <v>114</v>
      </c>
      <c r="F20" s="13"/>
      <c r="G20" s="13" t="s">
        <v>53</v>
      </c>
      <c r="H20" s="16">
        <v>77056184582</v>
      </c>
      <c r="I20" s="18"/>
      <c r="J20" s="18" t="s">
        <v>89</v>
      </c>
      <c r="K20" s="18">
        <v>75</v>
      </c>
      <c r="L20" s="18">
        <v>75</v>
      </c>
      <c r="M20" s="18">
        <v>75</v>
      </c>
      <c r="N20" s="18">
        <v>75</v>
      </c>
      <c r="O20" s="18">
        <v>75</v>
      </c>
      <c r="P20" s="18">
        <v>75</v>
      </c>
      <c r="Q20" s="18">
        <f>SUM(K20:P20)</f>
        <v>450</v>
      </c>
      <c r="R20" s="13"/>
    </row>
    <row r="21" spans="1:18" s="2" customFormat="1" x14ac:dyDescent="0.25">
      <c r="A21" s="24">
        <v>15</v>
      </c>
      <c r="B21" s="38"/>
      <c r="C21" s="44"/>
      <c r="D21" s="13" t="s">
        <v>167</v>
      </c>
      <c r="E21" s="13" t="s">
        <v>168</v>
      </c>
      <c r="F21" s="13"/>
      <c r="G21" s="13" t="s">
        <v>53</v>
      </c>
      <c r="H21" s="19">
        <v>676702120002536</v>
      </c>
      <c r="I21" s="18" t="s">
        <v>169</v>
      </c>
      <c r="J21" s="18" t="s">
        <v>89</v>
      </c>
      <c r="K21" s="18">
        <v>75</v>
      </c>
      <c r="L21" s="18">
        <v>75</v>
      </c>
      <c r="M21" s="18">
        <v>75</v>
      </c>
      <c r="N21" s="18">
        <v>75</v>
      </c>
      <c r="O21" s="18">
        <v>75</v>
      </c>
      <c r="P21" s="18">
        <v>75</v>
      </c>
      <c r="Q21" s="18">
        <f>SUM(K21:P21)</f>
        <v>450</v>
      </c>
      <c r="R21" s="13"/>
    </row>
    <row r="22" spans="1:18" s="2" customFormat="1" x14ac:dyDescent="0.25">
      <c r="A22" s="24">
        <v>16</v>
      </c>
      <c r="B22" s="38"/>
      <c r="C22" s="44"/>
      <c r="D22" s="13" t="s">
        <v>122</v>
      </c>
      <c r="E22" s="13" t="s">
        <v>123</v>
      </c>
      <c r="F22" s="13"/>
      <c r="G22" s="13" t="s">
        <v>53</v>
      </c>
      <c r="H22" s="16">
        <v>43258390097</v>
      </c>
      <c r="I22" s="18" t="s">
        <v>37</v>
      </c>
      <c r="J22" s="18" t="s">
        <v>89</v>
      </c>
      <c r="K22" s="18">
        <v>75</v>
      </c>
      <c r="L22" s="18">
        <v>75</v>
      </c>
      <c r="M22" s="18">
        <v>75</v>
      </c>
      <c r="N22" s="18">
        <v>75</v>
      </c>
      <c r="O22" s="18">
        <v>75</v>
      </c>
      <c r="P22" s="18">
        <v>75</v>
      </c>
      <c r="Q22" s="18">
        <f>SUM(K22:P22)</f>
        <v>450</v>
      </c>
      <c r="R22" s="13"/>
    </row>
    <row r="23" spans="1:18" s="2" customFormat="1" x14ac:dyDescent="0.25">
      <c r="A23" s="24">
        <v>17</v>
      </c>
      <c r="B23" s="38"/>
      <c r="C23" s="44"/>
      <c r="D23" s="13" t="s">
        <v>130</v>
      </c>
      <c r="E23" s="13" t="s">
        <v>131</v>
      </c>
      <c r="F23" s="13"/>
      <c r="G23" s="13" t="s">
        <v>53</v>
      </c>
      <c r="H23" s="16">
        <v>5656649577</v>
      </c>
      <c r="I23" s="18" t="s">
        <v>133</v>
      </c>
      <c r="J23" s="18" t="s">
        <v>132</v>
      </c>
      <c r="K23" s="18">
        <v>75</v>
      </c>
      <c r="L23" s="18">
        <v>75</v>
      </c>
      <c r="M23" s="18">
        <v>75</v>
      </c>
      <c r="N23" s="18">
        <v>75</v>
      </c>
      <c r="O23" s="18">
        <v>75</v>
      </c>
      <c r="P23" s="18">
        <v>75</v>
      </c>
      <c r="Q23" s="18">
        <f>SUM(K23:P23)</f>
        <v>450</v>
      </c>
      <c r="R23" s="13"/>
    </row>
    <row r="24" spans="1:18" s="2" customFormat="1" x14ac:dyDescent="0.25">
      <c r="A24" s="24">
        <v>18</v>
      </c>
      <c r="B24" s="38"/>
      <c r="C24" s="44"/>
      <c r="D24" s="13" t="s">
        <v>120</v>
      </c>
      <c r="E24" s="13" t="s">
        <v>121</v>
      </c>
      <c r="F24" s="13"/>
      <c r="G24" s="13" t="s">
        <v>53</v>
      </c>
      <c r="H24" s="24">
        <v>43263082826</v>
      </c>
      <c r="I24" s="18" t="s">
        <v>37</v>
      </c>
      <c r="J24" s="18" t="s">
        <v>89</v>
      </c>
      <c r="K24" s="18">
        <v>75</v>
      </c>
      <c r="L24" s="18">
        <v>75</v>
      </c>
      <c r="M24" s="18">
        <v>75</v>
      </c>
      <c r="N24" s="18">
        <v>75</v>
      </c>
      <c r="O24" s="18">
        <v>75</v>
      </c>
      <c r="P24" s="18">
        <v>75</v>
      </c>
      <c r="Q24" s="18">
        <f>SUM(K24:P24)</f>
        <v>450</v>
      </c>
      <c r="R24" s="13"/>
    </row>
    <row r="25" spans="1:18" s="2" customFormat="1" x14ac:dyDescent="0.25">
      <c r="A25" s="24">
        <v>19</v>
      </c>
      <c r="B25" s="38"/>
      <c r="C25" s="44"/>
      <c r="D25" s="13" t="s">
        <v>134</v>
      </c>
      <c r="E25" s="13" t="s">
        <v>135</v>
      </c>
      <c r="F25" s="13"/>
      <c r="G25" s="13" t="s">
        <v>53</v>
      </c>
      <c r="H25" s="16">
        <v>77054757342</v>
      </c>
      <c r="I25" s="18" t="s">
        <v>160</v>
      </c>
      <c r="J25" s="18" t="s">
        <v>89</v>
      </c>
      <c r="K25" s="18">
        <v>75</v>
      </c>
      <c r="L25" s="18">
        <v>75</v>
      </c>
      <c r="M25" s="18">
        <v>75</v>
      </c>
      <c r="N25" s="18">
        <v>75</v>
      </c>
      <c r="O25" s="18">
        <v>75</v>
      </c>
      <c r="P25" s="18">
        <v>75</v>
      </c>
      <c r="Q25" s="18">
        <f>SUM(K25:P25)</f>
        <v>450</v>
      </c>
      <c r="R25" s="13"/>
    </row>
    <row r="26" spans="1:18" s="2" customFormat="1" x14ac:dyDescent="0.25">
      <c r="A26" s="24">
        <v>20</v>
      </c>
      <c r="B26" s="38"/>
      <c r="C26" s="44"/>
      <c r="D26" s="13" t="s">
        <v>170</v>
      </c>
      <c r="E26" s="13"/>
      <c r="F26" s="13"/>
      <c r="G26" s="13" t="s">
        <v>53</v>
      </c>
      <c r="H26" s="16">
        <v>77055237377</v>
      </c>
      <c r="I26" s="18" t="s">
        <v>166</v>
      </c>
      <c r="J26" s="18" t="s">
        <v>181</v>
      </c>
      <c r="K26" s="18">
        <v>75</v>
      </c>
      <c r="L26" s="18">
        <v>75</v>
      </c>
      <c r="M26" s="18">
        <v>75</v>
      </c>
      <c r="N26" s="18">
        <v>75</v>
      </c>
      <c r="O26" s="18">
        <v>75</v>
      </c>
      <c r="P26" s="18">
        <v>75</v>
      </c>
      <c r="Q26" s="18">
        <f>SUM(K26:P26)</f>
        <v>450</v>
      </c>
      <c r="R26" s="13"/>
    </row>
    <row r="27" spans="1:18" s="2" customFormat="1" x14ac:dyDescent="0.25">
      <c r="A27" s="24">
        <v>21</v>
      </c>
      <c r="B27" s="38"/>
      <c r="C27" s="44"/>
      <c r="D27" s="13" t="s">
        <v>104</v>
      </c>
      <c r="E27" s="13" t="s">
        <v>105</v>
      </c>
      <c r="F27" s="13"/>
      <c r="G27" s="13" t="s">
        <v>53</v>
      </c>
      <c r="H27" s="16">
        <v>42600006521</v>
      </c>
      <c r="I27" s="18" t="s">
        <v>37</v>
      </c>
      <c r="J27" s="18" t="s">
        <v>89</v>
      </c>
      <c r="K27" s="18">
        <v>75</v>
      </c>
      <c r="L27" s="18">
        <v>75</v>
      </c>
      <c r="M27" s="18">
        <v>75</v>
      </c>
      <c r="N27" s="18">
        <v>75</v>
      </c>
      <c r="O27" s="18">
        <v>75</v>
      </c>
      <c r="P27" s="18">
        <v>75</v>
      </c>
      <c r="Q27" s="18">
        <f>SUM(K27:P27)</f>
        <v>450</v>
      </c>
      <c r="R27" s="13"/>
    </row>
    <row r="28" spans="1:18" s="2" customFormat="1" x14ac:dyDescent="0.25">
      <c r="A28" s="24">
        <v>22</v>
      </c>
      <c r="B28" s="38"/>
      <c r="C28" s="44"/>
      <c r="D28" s="13" t="s">
        <v>106</v>
      </c>
      <c r="E28" s="13" t="s">
        <v>107</v>
      </c>
      <c r="F28" s="13"/>
      <c r="G28" s="13" t="s">
        <v>53</v>
      </c>
      <c r="H28" s="16">
        <v>43254410917</v>
      </c>
      <c r="I28" s="18" t="s">
        <v>37</v>
      </c>
      <c r="J28" s="18" t="s">
        <v>89</v>
      </c>
      <c r="K28" s="18">
        <v>75</v>
      </c>
      <c r="L28" s="18">
        <v>75</v>
      </c>
      <c r="M28" s="18">
        <v>75</v>
      </c>
      <c r="N28" s="18">
        <v>75</v>
      </c>
      <c r="O28" s="18">
        <v>75</v>
      </c>
      <c r="P28" s="18">
        <v>75</v>
      </c>
      <c r="Q28" s="18">
        <f>SUM(K28:P28)</f>
        <v>450</v>
      </c>
      <c r="R28" s="13"/>
    </row>
    <row r="29" spans="1:18" s="2" customFormat="1" x14ac:dyDescent="0.25">
      <c r="A29" s="24">
        <v>23</v>
      </c>
      <c r="B29" s="38"/>
      <c r="C29" s="44"/>
      <c r="D29" s="13" t="s">
        <v>139</v>
      </c>
      <c r="E29" s="13" t="s">
        <v>140</v>
      </c>
      <c r="F29" s="13"/>
      <c r="G29" s="13" t="s">
        <v>53</v>
      </c>
      <c r="H29" s="16">
        <v>77049035345</v>
      </c>
      <c r="I29" s="18" t="s">
        <v>161</v>
      </c>
      <c r="J29" s="18" t="s">
        <v>141</v>
      </c>
      <c r="K29" s="18">
        <v>75</v>
      </c>
      <c r="L29" s="18">
        <v>75</v>
      </c>
      <c r="M29" s="18">
        <v>75</v>
      </c>
      <c r="N29" s="18">
        <v>75</v>
      </c>
      <c r="O29" s="18">
        <v>75</v>
      </c>
      <c r="P29" s="18">
        <v>75</v>
      </c>
      <c r="Q29" s="18">
        <f>SUM(K29:P29)</f>
        <v>450</v>
      </c>
      <c r="R29" s="13"/>
    </row>
    <row r="30" spans="1:18" s="2" customFormat="1" x14ac:dyDescent="0.25">
      <c r="A30" s="24">
        <v>24</v>
      </c>
      <c r="B30" s="38"/>
      <c r="C30" s="44"/>
      <c r="D30" s="13" t="s">
        <v>124</v>
      </c>
      <c r="E30" s="13" t="s">
        <v>125</v>
      </c>
      <c r="F30" s="13"/>
      <c r="G30" s="13" t="s">
        <v>53</v>
      </c>
      <c r="H30" s="16">
        <v>77057292586</v>
      </c>
      <c r="I30" s="18" t="s">
        <v>159</v>
      </c>
      <c r="J30" s="24" t="s">
        <v>179</v>
      </c>
      <c r="K30" s="18">
        <v>75</v>
      </c>
      <c r="L30" s="18">
        <v>75</v>
      </c>
      <c r="M30" s="18">
        <v>75</v>
      </c>
      <c r="N30" s="18">
        <v>75</v>
      </c>
      <c r="O30" s="18">
        <v>75</v>
      </c>
      <c r="P30" s="18">
        <v>75</v>
      </c>
      <c r="Q30" s="18">
        <f>SUM(K30:P30)</f>
        <v>450</v>
      </c>
      <c r="R30" s="13"/>
    </row>
    <row r="31" spans="1:18" s="2" customFormat="1" x14ac:dyDescent="0.25">
      <c r="A31" s="24">
        <v>25</v>
      </c>
      <c r="B31" s="38"/>
      <c r="C31" s="44"/>
      <c r="D31" s="13" t="s">
        <v>98</v>
      </c>
      <c r="E31" s="13" t="s">
        <v>99</v>
      </c>
      <c r="F31" s="13"/>
      <c r="G31" s="13" t="s">
        <v>53</v>
      </c>
      <c r="H31" s="16">
        <v>43254374217</v>
      </c>
      <c r="I31" s="18" t="s">
        <v>37</v>
      </c>
      <c r="J31" s="18" t="s">
        <v>89</v>
      </c>
      <c r="K31" s="18">
        <v>75</v>
      </c>
      <c r="L31" s="18">
        <v>75</v>
      </c>
      <c r="M31" s="18">
        <v>75</v>
      </c>
      <c r="N31" s="18">
        <v>75</v>
      </c>
      <c r="O31" s="18">
        <v>75</v>
      </c>
      <c r="P31" s="18">
        <v>75</v>
      </c>
      <c r="Q31" s="18">
        <f>SUM(K31:P31)</f>
        <v>450</v>
      </c>
      <c r="R31" s="13"/>
    </row>
    <row r="32" spans="1:18" s="2" customFormat="1" x14ac:dyDescent="0.25">
      <c r="A32" s="24">
        <v>26</v>
      </c>
      <c r="B32" s="38"/>
      <c r="C32" s="44"/>
      <c r="D32" s="13" t="s">
        <v>111</v>
      </c>
      <c r="E32" s="13" t="s">
        <v>112</v>
      </c>
      <c r="F32" s="13"/>
      <c r="G32" s="13" t="s">
        <v>53</v>
      </c>
      <c r="H32" s="18">
        <v>36179186223</v>
      </c>
      <c r="I32" s="18" t="s">
        <v>96</v>
      </c>
      <c r="J32" s="18" t="s">
        <v>97</v>
      </c>
      <c r="K32" s="18">
        <v>75</v>
      </c>
      <c r="L32" s="18">
        <v>75</v>
      </c>
      <c r="M32" s="18">
        <v>75</v>
      </c>
      <c r="N32" s="18">
        <v>75</v>
      </c>
      <c r="O32" s="18">
        <v>75</v>
      </c>
      <c r="P32" s="18">
        <v>75</v>
      </c>
      <c r="Q32" s="18">
        <v>450</v>
      </c>
      <c r="R32" s="13"/>
    </row>
    <row r="33" spans="1:18" s="2" customFormat="1" x14ac:dyDescent="0.25">
      <c r="A33" s="24">
        <v>27</v>
      </c>
      <c r="B33" s="38"/>
      <c r="C33" s="44"/>
      <c r="D33" s="13" t="s">
        <v>118</v>
      </c>
      <c r="E33" s="13" t="s">
        <v>119</v>
      </c>
      <c r="F33" s="13"/>
      <c r="G33" s="13" t="s">
        <v>53</v>
      </c>
      <c r="H33" s="16">
        <v>43288051071</v>
      </c>
      <c r="I33" s="18" t="s">
        <v>37</v>
      </c>
      <c r="J33" s="18" t="s">
        <v>89</v>
      </c>
      <c r="K33" s="18">
        <v>75</v>
      </c>
      <c r="L33" s="18">
        <v>75</v>
      </c>
      <c r="M33" s="18">
        <v>75</v>
      </c>
      <c r="N33" s="18">
        <v>75</v>
      </c>
      <c r="O33" s="18">
        <v>75</v>
      </c>
      <c r="P33" s="18">
        <v>75</v>
      </c>
      <c r="Q33" s="18">
        <f>SUM(K33:P33)</f>
        <v>450</v>
      </c>
      <c r="R33" s="13"/>
    </row>
    <row r="34" spans="1:18" s="2" customFormat="1" x14ac:dyDescent="0.25">
      <c r="A34" s="24">
        <v>28</v>
      </c>
      <c r="B34" s="38"/>
      <c r="C34" s="44"/>
      <c r="D34" s="20" t="s">
        <v>94</v>
      </c>
      <c r="E34" s="13" t="s">
        <v>95</v>
      </c>
      <c r="F34" s="13"/>
      <c r="G34" s="13" t="s">
        <v>53</v>
      </c>
      <c r="H34" s="18">
        <v>36190967175</v>
      </c>
      <c r="I34" s="18" t="s">
        <v>96</v>
      </c>
      <c r="J34" s="18" t="s">
        <v>97</v>
      </c>
      <c r="K34" s="18">
        <v>75</v>
      </c>
      <c r="L34" s="18">
        <v>75</v>
      </c>
      <c r="M34" s="18">
        <v>75</v>
      </c>
      <c r="N34" s="18">
        <v>75</v>
      </c>
      <c r="O34" s="18">
        <v>75</v>
      </c>
      <c r="P34" s="18">
        <v>75</v>
      </c>
      <c r="Q34" s="18">
        <f>SUM(K34:P34)</f>
        <v>450</v>
      </c>
      <c r="R34" s="13"/>
    </row>
    <row r="35" spans="1:18" s="2" customFormat="1" x14ac:dyDescent="0.25">
      <c r="A35" s="24">
        <v>29</v>
      </c>
      <c r="B35" s="38"/>
      <c r="C35" s="44"/>
      <c r="D35" s="13" t="s">
        <v>171</v>
      </c>
      <c r="E35" s="13" t="s">
        <v>172</v>
      </c>
      <c r="F35" s="13"/>
      <c r="G35" s="13" t="s">
        <v>53</v>
      </c>
      <c r="H35" s="18">
        <v>77085995325</v>
      </c>
      <c r="I35" s="18" t="s">
        <v>173</v>
      </c>
      <c r="J35" s="18" t="s">
        <v>182</v>
      </c>
      <c r="K35" s="18">
        <v>75</v>
      </c>
      <c r="L35" s="18">
        <v>75</v>
      </c>
      <c r="M35" s="18">
        <v>75</v>
      </c>
      <c r="N35" s="18">
        <v>75</v>
      </c>
      <c r="O35" s="18">
        <v>75</v>
      </c>
      <c r="P35" s="18">
        <v>75</v>
      </c>
      <c r="Q35" s="18">
        <f>SUM(K35:P35)</f>
        <v>450</v>
      </c>
      <c r="R35" s="13"/>
    </row>
    <row r="36" spans="1:18" s="2" customFormat="1" x14ac:dyDescent="0.25">
      <c r="A36" s="24">
        <v>30</v>
      </c>
      <c r="B36" s="38"/>
      <c r="C36" s="44"/>
      <c r="D36" s="13" t="s">
        <v>142</v>
      </c>
      <c r="E36" s="13" t="s">
        <v>143</v>
      </c>
      <c r="F36" s="13"/>
      <c r="G36" s="13" t="s">
        <v>53</v>
      </c>
      <c r="H36" s="24">
        <v>77057292803</v>
      </c>
      <c r="I36" s="18" t="s">
        <v>159</v>
      </c>
      <c r="J36" s="18" t="s">
        <v>179</v>
      </c>
      <c r="K36" s="18">
        <v>75</v>
      </c>
      <c r="L36" s="18">
        <v>75</v>
      </c>
      <c r="M36" s="18">
        <v>75</v>
      </c>
      <c r="N36" s="18">
        <v>75</v>
      </c>
      <c r="O36" s="18">
        <v>75</v>
      </c>
      <c r="P36" s="18">
        <v>75</v>
      </c>
      <c r="Q36" s="18">
        <f>SUM(K36:P36)</f>
        <v>450</v>
      </c>
      <c r="R36" s="13"/>
    </row>
    <row r="37" spans="1:18" s="2" customFormat="1" x14ac:dyDescent="0.25">
      <c r="A37" s="24">
        <v>31</v>
      </c>
      <c r="B37" s="38"/>
      <c r="C37" s="44"/>
      <c r="D37" s="13" t="s">
        <v>144</v>
      </c>
      <c r="E37" s="13" t="s">
        <v>145</v>
      </c>
      <c r="F37" s="13"/>
      <c r="G37" s="13" t="s">
        <v>53</v>
      </c>
      <c r="H37" s="16">
        <v>43259262474</v>
      </c>
      <c r="I37" s="18" t="s">
        <v>37</v>
      </c>
      <c r="J37" s="18" t="s">
        <v>89</v>
      </c>
      <c r="K37" s="18">
        <v>75</v>
      </c>
      <c r="L37" s="18">
        <v>75</v>
      </c>
      <c r="M37" s="18">
        <v>75</v>
      </c>
      <c r="N37" s="18">
        <v>75</v>
      </c>
      <c r="O37" s="18">
        <v>75</v>
      </c>
      <c r="P37" s="18">
        <v>75</v>
      </c>
      <c r="Q37" s="18">
        <f>SUM(K37:P37)</f>
        <v>450</v>
      </c>
      <c r="R37" s="13"/>
    </row>
    <row r="38" spans="1:18" s="2" customFormat="1" x14ac:dyDescent="0.25">
      <c r="A38" s="24">
        <v>32</v>
      </c>
      <c r="B38" s="38"/>
      <c r="C38" s="44"/>
      <c r="D38" s="13" t="s">
        <v>136</v>
      </c>
      <c r="E38" s="13" t="s">
        <v>137</v>
      </c>
      <c r="F38" s="13"/>
      <c r="G38" s="13" t="s">
        <v>53</v>
      </c>
      <c r="H38" s="18">
        <v>77058712649</v>
      </c>
      <c r="I38" s="18" t="s">
        <v>138</v>
      </c>
      <c r="J38" s="18" t="s">
        <v>89</v>
      </c>
      <c r="K38" s="18">
        <v>75</v>
      </c>
      <c r="L38" s="18">
        <v>75</v>
      </c>
      <c r="M38" s="18">
        <v>75</v>
      </c>
      <c r="N38" s="18">
        <v>75</v>
      </c>
      <c r="O38" s="18">
        <v>75</v>
      </c>
      <c r="P38" s="18">
        <v>75</v>
      </c>
      <c r="Q38" s="18">
        <f>SUM(K38:P38)</f>
        <v>450</v>
      </c>
      <c r="R38" s="13"/>
    </row>
    <row r="39" spans="1:18" s="2" customFormat="1" x14ac:dyDescent="0.25">
      <c r="A39" s="24">
        <v>33</v>
      </c>
      <c r="B39" s="38"/>
      <c r="C39" s="44"/>
      <c r="D39" s="13" t="s">
        <v>174</v>
      </c>
      <c r="E39" s="13" t="s">
        <v>175</v>
      </c>
      <c r="F39" s="13"/>
      <c r="G39" s="13" t="s">
        <v>53</v>
      </c>
      <c r="H39" s="18">
        <v>77055900755</v>
      </c>
      <c r="I39" s="18" t="s">
        <v>166</v>
      </c>
      <c r="J39" s="24" t="s">
        <v>181</v>
      </c>
      <c r="K39" s="18">
        <v>75</v>
      </c>
      <c r="L39" s="18">
        <v>75</v>
      </c>
      <c r="M39" s="18">
        <v>75</v>
      </c>
      <c r="N39" s="18">
        <v>75</v>
      </c>
      <c r="O39" s="18">
        <v>75</v>
      </c>
      <c r="P39" s="18">
        <v>75</v>
      </c>
      <c r="Q39" s="18">
        <f>SUM(K39:P39)</f>
        <v>450</v>
      </c>
      <c r="R39" s="13"/>
    </row>
    <row r="40" spans="1:18" s="2" customFormat="1" x14ac:dyDescent="0.25">
      <c r="A40" s="24">
        <v>34</v>
      </c>
      <c r="B40" s="38"/>
      <c r="C40" s="44"/>
      <c r="D40" s="13" t="s">
        <v>86</v>
      </c>
      <c r="E40" s="13" t="s">
        <v>88</v>
      </c>
      <c r="F40" s="13"/>
      <c r="G40" s="13" t="s">
        <v>53</v>
      </c>
      <c r="H40" s="16">
        <v>42277317726</v>
      </c>
      <c r="I40" s="18" t="s">
        <v>37</v>
      </c>
      <c r="J40" s="18" t="s">
        <v>89</v>
      </c>
      <c r="K40" s="18">
        <v>75</v>
      </c>
      <c r="L40" s="18">
        <v>75</v>
      </c>
      <c r="M40" s="18">
        <v>75</v>
      </c>
      <c r="N40" s="18">
        <v>75</v>
      </c>
      <c r="O40" s="18">
        <v>75</v>
      </c>
      <c r="P40" s="18">
        <v>75</v>
      </c>
      <c r="Q40" s="18">
        <f>SUM(K40:P40)</f>
        <v>450</v>
      </c>
      <c r="R40" s="13"/>
    </row>
    <row r="41" spans="1:18" x14ac:dyDescent="0.25">
      <c r="A41" s="24">
        <v>35</v>
      </c>
      <c r="B41" s="39"/>
      <c r="C41" s="45"/>
      <c r="D41" s="13" t="s">
        <v>90</v>
      </c>
      <c r="E41" s="13" t="s">
        <v>91</v>
      </c>
      <c r="F41" s="13"/>
      <c r="G41" s="13" t="s">
        <v>53</v>
      </c>
      <c r="H41" s="16">
        <v>42279634947</v>
      </c>
      <c r="I41" s="18" t="s">
        <v>37</v>
      </c>
      <c r="J41" s="18" t="s">
        <v>89</v>
      </c>
      <c r="K41" s="18">
        <v>75</v>
      </c>
      <c r="L41" s="18">
        <v>75</v>
      </c>
      <c r="M41" s="18">
        <v>75</v>
      </c>
      <c r="N41" s="18">
        <v>75</v>
      </c>
      <c r="O41" s="18">
        <v>75</v>
      </c>
      <c r="P41" s="18">
        <v>75</v>
      </c>
      <c r="Q41" s="18">
        <f>SUM(K41:P41)</f>
        <v>450</v>
      </c>
      <c r="R41" s="13"/>
    </row>
    <row r="43" spans="1:18" x14ac:dyDescent="0.25">
      <c r="B43" s="42"/>
    </row>
    <row r="44" spans="1:18" x14ac:dyDescent="0.25">
      <c r="Q44" s="2" t="s">
        <v>176</v>
      </c>
    </row>
  </sheetData>
  <autoFilter ref="A6:R6">
    <sortState ref="A7:R41">
      <sortCondition ref="D6"/>
    </sortState>
  </autoFilter>
  <mergeCells count="16">
    <mergeCell ref="B7:B41"/>
    <mergeCell ref="E4:E5"/>
    <mergeCell ref="A1:Q2"/>
    <mergeCell ref="A3:R3"/>
    <mergeCell ref="A4:A5"/>
    <mergeCell ref="B4:B5"/>
    <mergeCell ref="C4:C5"/>
    <mergeCell ref="D4:D5"/>
    <mergeCell ref="F4:F5"/>
    <mergeCell ref="G4:G5"/>
    <mergeCell ref="H4:H5"/>
    <mergeCell ref="I4:I5"/>
    <mergeCell ref="J4:J5"/>
    <mergeCell ref="K4:P4"/>
    <mergeCell ref="Q4:Q5"/>
    <mergeCell ref="R4:R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1" zoomScale="120" zoomScaleNormal="120" workbookViewId="0">
      <selection activeCell="A3" sqref="A3:A37"/>
    </sheetView>
  </sheetViews>
  <sheetFormatPr defaultRowHeight="12.75" x14ac:dyDescent="0.2"/>
  <cols>
    <col min="1" max="1" width="21.85546875" style="55" customWidth="1"/>
    <col min="2" max="2" width="31.42578125" style="48" bestFit="1" customWidth="1"/>
    <col min="3" max="4" width="31.42578125" style="48" customWidth="1"/>
    <col min="5" max="5" width="11.140625" style="48" customWidth="1"/>
    <col min="6" max="6" width="16.42578125" style="48" customWidth="1"/>
    <col min="7" max="7" width="13" style="48" customWidth="1"/>
    <col min="8" max="8" width="31.42578125" style="48" bestFit="1" customWidth="1"/>
    <col min="9" max="9" width="27.42578125" style="48" bestFit="1" customWidth="1"/>
    <col min="10" max="10" width="68.5703125" style="48" bestFit="1" customWidth="1"/>
    <col min="11" max="11" width="16.85546875" style="48" customWidth="1"/>
    <col min="12" max="257" width="9.140625" style="48"/>
    <col min="258" max="258" width="21.85546875" style="48" customWidth="1"/>
    <col min="259" max="259" width="31.42578125" style="48" bestFit="1" customWidth="1"/>
    <col min="260" max="260" width="31.42578125" style="48" customWidth="1"/>
    <col min="261" max="261" width="11.140625" style="48" customWidth="1"/>
    <col min="262" max="262" width="16.42578125" style="48" customWidth="1"/>
    <col min="263" max="263" width="13" style="48" customWidth="1"/>
    <col min="264" max="264" width="31.42578125" style="48" bestFit="1" customWidth="1"/>
    <col min="265" max="265" width="27.42578125" style="48" bestFit="1" customWidth="1"/>
    <col min="266" max="266" width="68.5703125" style="48" bestFit="1" customWidth="1"/>
    <col min="267" max="267" width="16.85546875" style="48" customWidth="1"/>
    <col min="268" max="513" width="9.140625" style="48"/>
    <col min="514" max="514" width="21.85546875" style="48" customWidth="1"/>
    <col min="515" max="515" width="31.42578125" style="48" bestFit="1" customWidth="1"/>
    <col min="516" max="516" width="31.42578125" style="48" customWidth="1"/>
    <col min="517" max="517" width="11.140625" style="48" customWidth="1"/>
    <col min="518" max="518" width="16.42578125" style="48" customWidth="1"/>
    <col min="519" max="519" width="13" style="48" customWidth="1"/>
    <col min="520" max="520" width="31.42578125" style="48" bestFit="1" customWidth="1"/>
    <col min="521" max="521" width="27.42578125" style="48" bestFit="1" customWidth="1"/>
    <col min="522" max="522" width="68.5703125" style="48" bestFit="1" customWidth="1"/>
    <col min="523" max="523" width="16.85546875" style="48" customWidth="1"/>
    <col min="524" max="769" width="9.140625" style="48"/>
    <col min="770" max="770" width="21.85546875" style="48" customWidth="1"/>
    <col min="771" max="771" width="31.42578125" style="48" bestFit="1" customWidth="1"/>
    <col min="772" max="772" width="31.42578125" style="48" customWidth="1"/>
    <col min="773" max="773" width="11.140625" style="48" customWidth="1"/>
    <col min="774" max="774" width="16.42578125" style="48" customWidth="1"/>
    <col min="775" max="775" width="13" style="48" customWidth="1"/>
    <col min="776" max="776" width="31.42578125" style="48" bestFit="1" customWidth="1"/>
    <col min="777" max="777" width="27.42578125" style="48" bestFit="1" customWidth="1"/>
    <col min="778" max="778" width="68.5703125" style="48" bestFit="1" customWidth="1"/>
    <col min="779" max="779" width="16.85546875" style="48" customWidth="1"/>
    <col min="780" max="1025" width="9.140625" style="48"/>
    <col min="1026" max="1026" width="21.85546875" style="48" customWidth="1"/>
    <col min="1027" max="1027" width="31.42578125" style="48" bestFit="1" customWidth="1"/>
    <col min="1028" max="1028" width="31.42578125" style="48" customWidth="1"/>
    <col min="1029" max="1029" width="11.140625" style="48" customWidth="1"/>
    <col min="1030" max="1030" width="16.42578125" style="48" customWidth="1"/>
    <col min="1031" max="1031" width="13" style="48" customWidth="1"/>
    <col min="1032" max="1032" width="31.42578125" style="48" bestFit="1" customWidth="1"/>
    <col min="1033" max="1033" width="27.42578125" style="48" bestFit="1" customWidth="1"/>
    <col min="1034" max="1034" width="68.5703125" style="48" bestFit="1" customWidth="1"/>
    <col min="1035" max="1035" width="16.85546875" style="48" customWidth="1"/>
    <col min="1036" max="1281" width="9.140625" style="48"/>
    <col min="1282" max="1282" width="21.85546875" style="48" customWidth="1"/>
    <col min="1283" max="1283" width="31.42578125" style="48" bestFit="1" customWidth="1"/>
    <col min="1284" max="1284" width="31.42578125" style="48" customWidth="1"/>
    <col min="1285" max="1285" width="11.140625" style="48" customWidth="1"/>
    <col min="1286" max="1286" width="16.42578125" style="48" customWidth="1"/>
    <col min="1287" max="1287" width="13" style="48" customWidth="1"/>
    <col min="1288" max="1288" width="31.42578125" style="48" bestFit="1" customWidth="1"/>
    <col min="1289" max="1289" width="27.42578125" style="48" bestFit="1" customWidth="1"/>
    <col min="1290" max="1290" width="68.5703125" style="48" bestFit="1" customWidth="1"/>
    <col min="1291" max="1291" width="16.85546875" style="48" customWidth="1"/>
    <col min="1292" max="1537" width="9.140625" style="48"/>
    <col min="1538" max="1538" width="21.85546875" style="48" customWidth="1"/>
    <col min="1539" max="1539" width="31.42578125" style="48" bestFit="1" customWidth="1"/>
    <col min="1540" max="1540" width="31.42578125" style="48" customWidth="1"/>
    <col min="1541" max="1541" width="11.140625" style="48" customWidth="1"/>
    <col min="1542" max="1542" width="16.42578125" style="48" customWidth="1"/>
    <col min="1543" max="1543" width="13" style="48" customWidth="1"/>
    <col min="1544" max="1544" width="31.42578125" style="48" bestFit="1" customWidth="1"/>
    <col min="1545" max="1545" width="27.42578125" style="48" bestFit="1" customWidth="1"/>
    <col min="1546" max="1546" width="68.5703125" style="48" bestFit="1" customWidth="1"/>
    <col min="1547" max="1547" width="16.85546875" style="48" customWidth="1"/>
    <col min="1548" max="1793" width="9.140625" style="48"/>
    <col min="1794" max="1794" width="21.85546875" style="48" customWidth="1"/>
    <col min="1795" max="1795" width="31.42578125" style="48" bestFit="1" customWidth="1"/>
    <col min="1796" max="1796" width="31.42578125" style="48" customWidth="1"/>
    <col min="1797" max="1797" width="11.140625" style="48" customWidth="1"/>
    <col min="1798" max="1798" width="16.42578125" style="48" customWidth="1"/>
    <col min="1799" max="1799" width="13" style="48" customWidth="1"/>
    <col min="1800" max="1800" width="31.42578125" style="48" bestFit="1" customWidth="1"/>
    <col min="1801" max="1801" width="27.42578125" style="48" bestFit="1" customWidth="1"/>
    <col min="1802" max="1802" width="68.5703125" style="48" bestFit="1" customWidth="1"/>
    <col min="1803" max="1803" width="16.85546875" style="48" customWidth="1"/>
    <col min="1804" max="2049" width="9.140625" style="48"/>
    <col min="2050" max="2050" width="21.85546875" style="48" customWidth="1"/>
    <col min="2051" max="2051" width="31.42578125" style="48" bestFit="1" customWidth="1"/>
    <col min="2052" max="2052" width="31.42578125" style="48" customWidth="1"/>
    <col min="2053" max="2053" width="11.140625" style="48" customWidth="1"/>
    <col min="2054" max="2054" width="16.42578125" style="48" customWidth="1"/>
    <col min="2055" max="2055" width="13" style="48" customWidth="1"/>
    <col min="2056" max="2056" width="31.42578125" style="48" bestFit="1" customWidth="1"/>
    <col min="2057" max="2057" width="27.42578125" style="48" bestFit="1" customWidth="1"/>
    <col min="2058" max="2058" width="68.5703125" style="48" bestFit="1" customWidth="1"/>
    <col min="2059" max="2059" width="16.85546875" style="48" customWidth="1"/>
    <col min="2060" max="2305" width="9.140625" style="48"/>
    <col min="2306" max="2306" width="21.85546875" style="48" customWidth="1"/>
    <col min="2307" max="2307" width="31.42578125" style="48" bestFit="1" customWidth="1"/>
    <col min="2308" max="2308" width="31.42578125" style="48" customWidth="1"/>
    <col min="2309" max="2309" width="11.140625" style="48" customWidth="1"/>
    <col min="2310" max="2310" width="16.42578125" style="48" customWidth="1"/>
    <col min="2311" max="2311" width="13" style="48" customWidth="1"/>
    <col min="2312" max="2312" width="31.42578125" style="48" bestFit="1" customWidth="1"/>
    <col min="2313" max="2313" width="27.42578125" style="48" bestFit="1" customWidth="1"/>
    <col min="2314" max="2314" width="68.5703125" style="48" bestFit="1" customWidth="1"/>
    <col min="2315" max="2315" width="16.85546875" style="48" customWidth="1"/>
    <col min="2316" max="2561" width="9.140625" style="48"/>
    <col min="2562" max="2562" width="21.85546875" style="48" customWidth="1"/>
    <col min="2563" max="2563" width="31.42578125" style="48" bestFit="1" customWidth="1"/>
    <col min="2564" max="2564" width="31.42578125" style="48" customWidth="1"/>
    <col min="2565" max="2565" width="11.140625" style="48" customWidth="1"/>
    <col min="2566" max="2566" width="16.42578125" style="48" customWidth="1"/>
    <col min="2567" max="2567" width="13" style="48" customWidth="1"/>
    <col min="2568" max="2568" width="31.42578125" style="48" bestFit="1" customWidth="1"/>
    <col min="2569" max="2569" width="27.42578125" style="48" bestFit="1" customWidth="1"/>
    <col min="2570" max="2570" width="68.5703125" style="48" bestFit="1" customWidth="1"/>
    <col min="2571" max="2571" width="16.85546875" style="48" customWidth="1"/>
    <col min="2572" max="2817" width="9.140625" style="48"/>
    <col min="2818" max="2818" width="21.85546875" style="48" customWidth="1"/>
    <col min="2819" max="2819" width="31.42578125" style="48" bestFit="1" customWidth="1"/>
    <col min="2820" max="2820" width="31.42578125" style="48" customWidth="1"/>
    <col min="2821" max="2821" width="11.140625" style="48" customWidth="1"/>
    <col min="2822" max="2822" width="16.42578125" style="48" customWidth="1"/>
    <col min="2823" max="2823" width="13" style="48" customWidth="1"/>
    <col min="2824" max="2824" width="31.42578125" style="48" bestFit="1" customWidth="1"/>
    <col min="2825" max="2825" width="27.42578125" style="48" bestFit="1" customWidth="1"/>
    <col min="2826" max="2826" width="68.5703125" style="48" bestFit="1" customWidth="1"/>
    <col min="2827" max="2827" width="16.85546875" style="48" customWidth="1"/>
    <col min="2828" max="3073" width="9.140625" style="48"/>
    <col min="3074" max="3074" width="21.85546875" style="48" customWidth="1"/>
    <col min="3075" max="3075" width="31.42578125" style="48" bestFit="1" customWidth="1"/>
    <col min="3076" max="3076" width="31.42578125" style="48" customWidth="1"/>
    <col min="3077" max="3077" width="11.140625" style="48" customWidth="1"/>
    <col min="3078" max="3078" width="16.42578125" style="48" customWidth="1"/>
    <col min="3079" max="3079" width="13" style="48" customWidth="1"/>
    <col min="3080" max="3080" width="31.42578125" style="48" bestFit="1" customWidth="1"/>
    <col min="3081" max="3081" width="27.42578125" style="48" bestFit="1" customWidth="1"/>
    <col min="3082" max="3082" width="68.5703125" style="48" bestFit="1" customWidth="1"/>
    <col min="3083" max="3083" width="16.85546875" style="48" customWidth="1"/>
    <col min="3084" max="3329" width="9.140625" style="48"/>
    <col min="3330" max="3330" width="21.85546875" style="48" customWidth="1"/>
    <col min="3331" max="3331" width="31.42578125" style="48" bestFit="1" customWidth="1"/>
    <col min="3332" max="3332" width="31.42578125" style="48" customWidth="1"/>
    <col min="3333" max="3333" width="11.140625" style="48" customWidth="1"/>
    <col min="3334" max="3334" width="16.42578125" style="48" customWidth="1"/>
    <col min="3335" max="3335" width="13" style="48" customWidth="1"/>
    <col min="3336" max="3336" width="31.42578125" style="48" bestFit="1" customWidth="1"/>
    <col min="3337" max="3337" width="27.42578125" style="48" bestFit="1" customWidth="1"/>
    <col min="3338" max="3338" width="68.5703125" style="48" bestFit="1" customWidth="1"/>
    <col min="3339" max="3339" width="16.85546875" style="48" customWidth="1"/>
    <col min="3340" max="3585" width="9.140625" style="48"/>
    <col min="3586" max="3586" width="21.85546875" style="48" customWidth="1"/>
    <col min="3587" max="3587" width="31.42578125" style="48" bestFit="1" customWidth="1"/>
    <col min="3588" max="3588" width="31.42578125" style="48" customWidth="1"/>
    <col min="3589" max="3589" width="11.140625" style="48" customWidth="1"/>
    <col min="3590" max="3590" width="16.42578125" style="48" customWidth="1"/>
    <col min="3591" max="3591" width="13" style="48" customWidth="1"/>
    <col min="3592" max="3592" width="31.42578125" style="48" bestFit="1" customWidth="1"/>
    <col min="3593" max="3593" width="27.42578125" style="48" bestFit="1" customWidth="1"/>
    <col min="3594" max="3594" width="68.5703125" style="48" bestFit="1" customWidth="1"/>
    <col min="3595" max="3595" width="16.85546875" style="48" customWidth="1"/>
    <col min="3596" max="3841" width="9.140625" style="48"/>
    <col min="3842" max="3842" width="21.85546875" style="48" customWidth="1"/>
    <col min="3843" max="3843" width="31.42578125" style="48" bestFit="1" customWidth="1"/>
    <col min="3844" max="3844" width="31.42578125" style="48" customWidth="1"/>
    <col min="3845" max="3845" width="11.140625" style="48" customWidth="1"/>
    <col min="3846" max="3846" width="16.42578125" style="48" customWidth="1"/>
    <col min="3847" max="3847" width="13" style="48" customWidth="1"/>
    <col min="3848" max="3848" width="31.42578125" style="48" bestFit="1" customWidth="1"/>
    <col min="3849" max="3849" width="27.42578125" style="48" bestFit="1" customWidth="1"/>
    <col min="3850" max="3850" width="68.5703125" style="48" bestFit="1" customWidth="1"/>
    <col min="3851" max="3851" width="16.85546875" style="48" customWidth="1"/>
    <col min="3852" max="4097" width="9.140625" style="48"/>
    <col min="4098" max="4098" width="21.85546875" style="48" customWidth="1"/>
    <col min="4099" max="4099" width="31.42578125" style="48" bestFit="1" customWidth="1"/>
    <col min="4100" max="4100" width="31.42578125" style="48" customWidth="1"/>
    <col min="4101" max="4101" width="11.140625" style="48" customWidth="1"/>
    <col min="4102" max="4102" width="16.42578125" style="48" customWidth="1"/>
    <col min="4103" max="4103" width="13" style="48" customWidth="1"/>
    <col min="4104" max="4104" width="31.42578125" style="48" bestFit="1" customWidth="1"/>
    <col min="4105" max="4105" width="27.42578125" style="48" bestFit="1" customWidth="1"/>
    <col min="4106" max="4106" width="68.5703125" style="48" bestFit="1" customWidth="1"/>
    <col min="4107" max="4107" width="16.85546875" style="48" customWidth="1"/>
    <col min="4108" max="4353" width="9.140625" style="48"/>
    <col min="4354" max="4354" width="21.85546875" style="48" customWidth="1"/>
    <col min="4355" max="4355" width="31.42578125" style="48" bestFit="1" customWidth="1"/>
    <col min="4356" max="4356" width="31.42578125" style="48" customWidth="1"/>
    <col min="4357" max="4357" width="11.140625" style="48" customWidth="1"/>
    <col min="4358" max="4358" width="16.42578125" style="48" customWidth="1"/>
    <col min="4359" max="4359" width="13" style="48" customWidth="1"/>
    <col min="4360" max="4360" width="31.42578125" style="48" bestFit="1" customWidth="1"/>
    <col min="4361" max="4361" width="27.42578125" style="48" bestFit="1" customWidth="1"/>
    <col min="4362" max="4362" width="68.5703125" style="48" bestFit="1" customWidth="1"/>
    <col min="4363" max="4363" width="16.85546875" style="48" customWidth="1"/>
    <col min="4364" max="4609" width="9.140625" style="48"/>
    <col min="4610" max="4610" width="21.85546875" style="48" customWidth="1"/>
    <col min="4611" max="4611" width="31.42578125" style="48" bestFit="1" customWidth="1"/>
    <col min="4612" max="4612" width="31.42578125" style="48" customWidth="1"/>
    <col min="4613" max="4613" width="11.140625" style="48" customWidth="1"/>
    <col min="4614" max="4614" width="16.42578125" style="48" customWidth="1"/>
    <col min="4615" max="4615" width="13" style="48" customWidth="1"/>
    <col min="4616" max="4616" width="31.42578125" style="48" bestFit="1" customWidth="1"/>
    <col min="4617" max="4617" width="27.42578125" style="48" bestFit="1" customWidth="1"/>
    <col min="4618" max="4618" width="68.5703125" style="48" bestFit="1" customWidth="1"/>
    <col min="4619" max="4619" width="16.85546875" style="48" customWidth="1"/>
    <col min="4620" max="4865" width="9.140625" style="48"/>
    <col min="4866" max="4866" width="21.85546875" style="48" customWidth="1"/>
    <col min="4867" max="4867" width="31.42578125" style="48" bestFit="1" customWidth="1"/>
    <col min="4868" max="4868" width="31.42578125" style="48" customWidth="1"/>
    <col min="4869" max="4869" width="11.140625" style="48" customWidth="1"/>
    <col min="4870" max="4870" width="16.42578125" style="48" customWidth="1"/>
    <col min="4871" max="4871" width="13" style="48" customWidth="1"/>
    <col min="4872" max="4872" width="31.42578125" style="48" bestFit="1" customWidth="1"/>
    <col min="4873" max="4873" width="27.42578125" style="48" bestFit="1" customWidth="1"/>
    <col min="4874" max="4874" width="68.5703125" style="48" bestFit="1" customWidth="1"/>
    <col min="4875" max="4875" width="16.85546875" style="48" customWidth="1"/>
    <col min="4876" max="5121" width="9.140625" style="48"/>
    <col min="5122" max="5122" width="21.85546875" style="48" customWidth="1"/>
    <col min="5123" max="5123" width="31.42578125" style="48" bestFit="1" customWidth="1"/>
    <col min="5124" max="5124" width="31.42578125" style="48" customWidth="1"/>
    <col min="5125" max="5125" width="11.140625" style="48" customWidth="1"/>
    <col min="5126" max="5126" width="16.42578125" style="48" customWidth="1"/>
    <col min="5127" max="5127" width="13" style="48" customWidth="1"/>
    <col min="5128" max="5128" width="31.42578125" style="48" bestFit="1" customWidth="1"/>
    <col min="5129" max="5129" width="27.42578125" style="48" bestFit="1" customWidth="1"/>
    <col min="5130" max="5130" width="68.5703125" style="48" bestFit="1" customWidth="1"/>
    <col min="5131" max="5131" width="16.85546875" style="48" customWidth="1"/>
    <col min="5132" max="5377" width="9.140625" style="48"/>
    <col min="5378" max="5378" width="21.85546875" style="48" customWidth="1"/>
    <col min="5379" max="5379" width="31.42578125" style="48" bestFit="1" customWidth="1"/>
    <col min="5380" max="5380" width="31.42578125" style="48" customWidth="1"/>
    <col min="5381" max="5381" width="11.140625" style="48" customWidth="1"/>
    <col min="5382" max="5382" width="16.42578125" style="48" customWidth="1"/>
    <col min="5383" max="5383" width="13" style="48" customWidth="1"/>
    <col min="5384" max="5384" width="31.42578125" style="48" bestFit="1" customWidth="1"/>
    <col min="5385" max="5385" width="27.42578125" style="48" bestFit="1" customWidth="1"/>
    <col min="5386" max="5386" width="68.5703125" style="48" bestFit="1" customWidth="1"/>
    <col min="5387" max="5387" width="16.85546875" style="48" customWidth="1"/>
    <col min="5388" max="5633" width="9.140625" style="48"/>
    <col min="5634" max="5634" width="21.85546875" style="48" customWidth="1"/>
    <col min="5635" max="5635" width="31.42578125" style="48" bestFit="1" customWidth="1"/>
    <col min="5636" max="5636" width="31.42578125" style="48" customWidth="1"/>
    <col min="5637" max="5637" width="11.140625" style="48" customWidth="1"/>
    <col min="5638" max="5638" width="16.42578125" style="48" customWidth="1"/>
    <col min="5639" max="5639" width="13" style="48" customWidth="1"/>
    <col min="5640" max="5640" width="31.42578125" style="48" bestFit="1" customWidth="1"/>
    <col min="5641" max="5641" width="27.42578125" style="48" bestFit="1" customWidth="1"/>
    <col min="5642" max="5642" width="68.5703125" style="48" bestFit="1" customWidth="1"/>
    <col min="5643" max="5643" width="16.85546875" style="48" customWidth="1"/>
    <col min="5644" max="5889" width="9.140625" style="48"/>
    <col min="5890" max="5890" width="21.85546875" style="48" customWidth="1"/>
    <col min="5891" max="5891" width="31.42578125" style="48" bestFit="1" customWidth="1"/>
    <col min="5892" max="5892" width="31.42578125" style="48" customWidth="1"/>
    <col min="5893" max="5893" width="11.140625" style="48" customWidth="1"/>
    <col min="5894" max="5894" width="16.42578125" style="48" customWidth="1"/>
    <col min="5895" max="5895" width="13" style="48" customWidth="1"/>
    <col min="5896" max="5896" width="31.42578125" style="48" bestFit="1" customWidth="1"/>
    <col min="5897" max="5897" width="27.42578125" style="48" bestFit="1" customWidth="1"/>
    <col min="5898" max="5898" width="68.5703125" style="48" bestFit="1" customWidth="1"/>
    <col min="5899" max="5899" width="16.85546875" style="48" customWidth="1"/>
    <col min="5900" max="6145" width="9.140625" style="48"/>
    <col min="6146" max="6146" width="21.85546875" style="48" customWidth="1"/>
    <col min="6147" max="6147" width="31.42578125" style="48" bestFit="1" customWidth="1"/>
    <col min="6148" max="6148" width="31.42578125" style="48" customWidth="1"/>
    <col min="6149" max="6149" width="11.140625" style="48" customWidth="1"/>
    <col min="6150" max="6150" width="16.42578125" style="48" customWidth="1"/>
    <col min="6151" max="6151" width="13" style="48" customWidth="1"/>
    <col min="6152" max="6152" width="31.42578125" style="48" bestFit="1" customWidth="1"/>
    <col min="6153" max="6153" width="27.42578125" style="48" bestFit="1" customWidth="1"/>
    <col min="6154" max="6154" width="68.5703125" style="48" bestFit="1" customWidth="1"/>
    <col min="6155" max="6155" width="16.85546875" style="48" customWidth="1"/>
    <col min="6156" max="6401" width="9.140625" style="48"/>
    <col min="6402" max="6402" width="21.85546875" style="48" customWidth="1"/>
    <col min="6403" max="6403" width="31.42578125" style="48" bestFit="1" customWidth="1"/>
    <col min="6404" max="6404" width="31.42578125" style="48" customWidth="1"/>
    <col min="6405" max="6405" width="11.140625" style="48" customWidth="1"/>
    <col min="6406" max="6406" width="16.42578125" style="48" customWidth="1"/>
    <col min="6407" max="6407" width="13" style="48" customWidth="1"/>
    <col min="6408" max="6408" width="31.42578125" style="48" bestFit="1" customWidth="1"/>
    <col min="6409" max="6409" width="27.42578125" style="48" bestFit="1" customWidth="1"/>
    <col min="6410" max="6410" width="68.5703125" style="48" bestFit="1" customWidth="1"/>
    <col min="6411" max="6411" width="16.85546875" style="48" customWidth="1"/>
    <col min="6412" max="6657" width="9.140625" style="48"/>
    <col min="6658" max="6658" width="21.85546875" style="48" customWidth="1"/>
    <col min="6659" max="6659" width="31.42578125" style="48" bestFit="1" customWidth="1"/>
    <col min="6660" max="6660" width="31.42578125" style="48" customWidth="1"/>
    <col min="6661" max="6661" width="11.140625" style="48" customWidth="1"/>
    <col min="6662" max="6662" width="16.42578125" style="48" customWidth="1"/>
    <col min="6663" max="6663" width="13" style="48" customWidth="1"/>
    <col min="6664" max="6664" width="31.42578125" style="48" bestFit="1" customWidth="1"/>
    <col min="6665" max="6665" width="27.42578125" style="48" bestFit="1" customWidth="1"/>
    <col min="6666" max="6666" width="68.5703125" style="48" bestFit="1" customWidth="1"/>
    <col min="6667" max="6667" width="16.85546875" style="48" customWidth="1"/>
    <col min="6668" max="6913" width="9.140625" style="48"/>
    <col min="6914" max="6914" width="21.85546875" style="48" customWidth="1"/>
    <col min="6915" max="6915" width="31.42578125" style="48" bestFit="1" customWidth="1"/>
    <col min="6916" max="6916" width="31.42578125" style="48" customWidth="1"/>
    <col min="6917" max="6917" width="11.140625" style="48" customWidth="1"/>
    <col min="6918" max="6918" width="16.42578125" style="48" customWidth="1"/>
    <col min="6919" max="6919" width="13" style="48" customWidth="1"/>
    <col min="6920" max="6920" width="31.42578125" style="48" bestFit="1" customWidth="1"/>
    <col min="6921" max="6921" width="27.42578125" style="48" bestFit="1" customWidth="1"/>
    <col min="6922" max="6922" width="68.5703125" style="48" bestFit="1" customWidth="1"/>
    <col min="6923" max="6923" width="16.85546875" style="48" customWidth="1"/>
    <col min="6924" max="7169" width="9.140625" style="48"/>
    <col min="7170" max="7170" width="21.85546875" style="48" customWidth="1"/>
    <col min="7171" max="7171" width="31.42578125" style="48" bestFit="1" customWidth="1"/>
    <col min="7172" max="7172" width="31.42578125" style="48" customWidth="1"/>
    <col min="7173" max="7173" width="11.140625" style="48" customWidth="1"/>
    <col min="7174" max="7174" width="16.42578125" style="48" customWidth="1"/>
    <col min="7175" max="7175" width="13" style="48" customWidth="1"/>
    <col min="7176" max="7176" width="31.42578125" style="48" bestFit="1" customWidth="1"/>
    <col min="7177" max="7177" width="27.42578125" style="48" bestFit="1" customWidth="1"/>
    <col min="7178" max="7178" width="68.5703125" style="48" bestFit="1" customWidth="1"/>
    <col min="7179" max="7179" width="16.85546875" style="48" customWidth="1"/>
    <col min="7180" max="7425" width="9.140625" style="48"/>
    <col min="7426" max="7426" width="21.85546875" style="48" customWidth="1"/>
    <col min="7427" max="7427" width="31.42578125" style="48" bestFit="1" customWidth="1"/>
    <col min="7428" max="7428" width="31.42578125" style="48" customWidth="1"/>
    <col min="7429" max="7429" width="11.140625" style="48" customWidth="1"/>
    <col min="7430" max="7430" width="16.42578125" style="48" customWidth="1"/>
    <col min="7431" max="7431" width="13" style="48" customWidth="1"/>
    <col min="7432" max="7432" width="31.42578125" style="48" bestFit="1" customWidth="1"/>
    <col min="7433" max="7433" width="27.42578125" style="48" bestFit="1" customWidth="1"/>
    <col min="7434" max="7434" width="68.5703125" style="48" bestFit="1" customWidth="1"/>
    <col min="7435" max="7435" width="16.85546875" style="48" customWidth="1"/>
    <col min="7436" max="7681" width="9.140625" style="48"/>
    <col min="7682" max="7682" width="21.85546875" style="48" customWidth="1"/>
    <col min="7683" max="7683" width="31.42578125" style="48" bestFit="1" customWidth="1"/>
    <col min="7684" max="7684" width="31.42578125" style="48" customWidth="1"/>
    <col min="7685" max="7685" width="11.140625" style="48" customWidth="1"/>
    <col min="7686" max="7686" width="16.42578125" style="48" customWidth="1"/>
    <col min="7687" max="7687" width="13" style="48" customWidth="1"/>
    <col min="7688" max="7688" width="31.42578125" style="48" bestFit="1" customWidth="1"/>
    <col min="7689" max="7689" width="27.42578125" style="48" bestFit="1" customWidth="1"/>
    <col min="7690" max="7690" width="68.5703125" style="48" bestFit="1" customWidth="1"/>
    <col min="7691" max="7691" width="16.85546875" style="48" customWidth="1"/>
    <col min="7692" max="7937" width="9.140625" style="48"/>
    <col min="7938" max="7938" width="21.85546875" style="48" customWidth="1"/>
    <col min="7939" max="7939" width="31.42578125" style="48" bestFit="1" customWidth="1"/>
    <col min="7940" max="7940" width="31.42578125" style="48" customWidth="1"/>
    <col min="7941" max="7941" width="11.140625" style="48" customWidth="1"/>
    <col min="7942" max="7942" width="16.42578125" style="48" customWidth="1"/>
    <col min="7943" max="7943" width="13" style="48" customWidth="1"/>
    <col min="7944" max="7944" width="31.42578125" style="48" bestFit="1" customWidth="1"/>
    <col min="7945" max="7945" width="27.42578125" style="48" bestFit="1" customWidth="1"/>
    <col min="7946" max="7946" width="68.5703125" style="48" bestFit="1" customWidth="1"/>
    <col min="7947" max="7947" width="16.85546875" style="48" customWidth="1"/>
    <col min="7948" max="8193" width="9.140625" style="48"/>
    <col min="8194" max="8194" width="21.85546875" style="48" customWidth="1"/>
    <col min="8195" max="8195" width="31.42578125" style="48" bestFit="1" customWidth="1"/>
    <col min="8196" max="8196" width="31.42578125" style="48" customWidth="1"/>
    <col min="8197" max="8197" width="11.140625" style="48" customWidth="1"/>
    <col min="8198" max="8198" width="16.42578125" style="48" customWidth="1"/>
    <col min="8199" max="8199" width="13" style="48" customWidth="1"/>
    <col min="8200" max="8200" width="31.42578125" style="48" bestFit="1" customWidth="1"/>
    <col min="8201" max="8201" width="27.42578125" style="48" bestFit="1" customWidth="1"/>
    <col min="8202" max="8202" width="68.5703125" style="48" bestFit="1" customWidth="1"/>
    <col min="8203" max="8203" width="16.85546875" style="48" customWidth="1"/>
    <col min="8204" max="8449" width="9.140625" style="48"/>
    <col min="8450" max="8450" width="21.85546875" style="48" customWidth="1"/>
    <col min="8451" max="8451" width="31.42578125" style="48" bestFit="1" customWidth="1"/>
    <col min="8452" max="8452" width="31.42578125" style="48" customWidth="1"/>
    <col min="8453" max="8453" width="11.140625" style="48" customWidth="1"/>
    <col min="8454" max="8454" width="16.42578125" style="48" customWidth="1"/>
    <col min="8455" max="8455" width="13" style="48" customWidth="1"/>
    <col min="8456" max="8456" width="31.42578125" style="48" bestFit="1" customWidth="1"/>
    <col min="8457" max="8457" width="27.42578125" style="48" bestFit="1" customWidth="1"/>
    <col min="8458" max="8458" width="68.5703125" style="48" bestFit="1" customWidth="1"/>
    <col min="8459" max="8459" width="16.85546875" style="48" customWidth="1"/>
    <col min="8460" max="8705" width="9.140625" style="48"/>
    <col min="8706" max="8706" width="21.85546875" style="48" customWidth="1"/>
    <col min="8707" max="8707" width="31.42578125" style="48" bestFit="1" customWidth="1"/>
    <col min="8708" max="8708" width="31.42578125" style="48" customWidth="1"/>
    <col min="8709" max="8709" width="11.140625" style="48" customWidth="1"/>
    <col min="8710" max="8710" width="16.42578125" style="48" customWidth="1"/>
    <col min="8711" max="8711" width="13" style="48" customWidth="1"/>
    <col min="8712" max="8712" width="31.42578125" style="48" bestFit="1" customWidth="1"/>
    <col min="8713" max="8713" width="27.42578125" style="48" bestFit="1" customWidth="1"/>
    <col min="8714" max="8714" width="68.5703125" style="48" bestFit="1" customWidth="1"/>
    <col min="8715" max="8715" width="16.85546875" style="48" customWidth="1"/>
    <col min="8716" max="8961" width="9.140625" style="48"/>
    <col min="8962" max="8962" width="21.85546875" style="48" customWidth="1"/>
    <col min="8963" max="8963" width="31.42578125" style="48" bestFit="1" customWidth="1"/>
    <col min="8964" max="8964" width="31.42578125" style="48" customWidth="1"/>
    <col min="8965" max="8965" width="11.140625" style="48" customWidth="1"/>
    <col min="8966" max="8966" width="16.42578125" style="48" customWidth="1"/>
    <col min="8967" max="8967" width="13" style="48" customWidth="1"/>
    <col min="8968" max="8968" width="31.42578125" style="48" bestFit="1" customWidth="1"/>
    <col min="8969" max="8969" width="27.42578125" style="48" bestFit="1" customWidth="1"/>
    <col min="8970" max="8970" width="68.5703125" style="48" bestFit="1" customWidth="1"/>
    <col min="8971" max="8971" width="16.85546875" style="48" customWidth="1"/>
    <col min="8972" max="9217" width="9.140625" style="48"/>
    <col min="9218" max="9218" width="21.85546875" style="48" customWidth="1"/>
    <col min="9219" max="9219" width="31.42578125" style="48" bestFit="1" customWidth="1"/>
    <col min="9220" max="9220" width="31.42578125" style="48" customWidth="1"/>
    <col min="9221" max="9221" width="11.140625" style="48" customWidth="1"/>
    <col min="9222" max="9222" width="16.42578125" style="48" customWidth="1"/>
    <col min="9223" max="9223" width="13" style="48" customWidth="1"/>
    <col min="9224" max="9224" width="31.42578125" style="48" bestFit="1" customWidth="1"/>
    <col min="9225" max="9225" width="27.42578125" style="48" bestFit="1" customWidth="1"/>
    <col min="9226" max="9226" width="68.5703125" style="48" bestFit="1" customWidth="1"/>
    <col min="9227" max="9227" width="16.85546875" style="48" customWidth="1"/>
    <col min="9228" max="9473" width="9.140625" style="48"/>
    <col min="9474" max="9474" width="21.85546875" style="48" customWidth="1"/>
    <col min="9475" max="9475" width="31.42578125" style="48" bestFit="1" customWidth="1"/>
    <col min="9476" max="9476" width="31.42578125" style="48" customWidth="1"/>
    <col min="9477" max="9477" width="11.140625" style="48" customWidth="1"/>
    <col min="9478" max="9478" width="16.42578125" style="48" customWidth="1"/>
    <col min="9479" max="9479" width="13" style="48" customWidth="1"/>
    <col min="9480" max="9480" width="31.42578125" style="48" bestFit="1" customWidth="1"/>
    <col min="9481" max="9481" width="27.42578125" style="48" bestFit="1" customWidth="1"/>
    <col min="9482" max="9482" width="68.5703125" style="48" bestFit="1" customWidth="1"/>
    <col min="9483" max="9483" width="16.85546875" style="48" customWidth="1"/>
    <col min="9484" max="9729" width="9.140625" style="48"/>
    <col min="9730" max="9730" width="21.85546875" style="48" customWidth="1"/>
    <col min="9731" max="9731" width="31.42578125" style="48" bestFit="1" customWidth="1"/>
    <col min="9732" max="9732" width="31.42578125" style="48" customWidth="1"/>
    <col min="9733" max="9733" width="11.140625" style="48" customWidth="1"/>
    <col min="9734" max="9734" width="16.42578125" style="48" customWidth="1"/>
    <col min="9735" max="9735" width="13" style="48" customWidth="1"/>
    <col min="9736" max="9736" width="31.42578125" style="48" bestFit="1" customWidth="1"/>
    <col min="9737" max="9737" width="27.42578125" style="48" bestFit="1" customWidth="1"/>
    <col min="9738" max="9738" width="68.5703125" style="48" bestFit="1" customWidth="1"/>
    <col min="9739" max="9739" width="16.85546875" style="48" customWidth="1"/>
    <col min="9740" max="9985" width="9.140625" style="48"/>
    <col min="9986" max="9986" width="21.85546875" style="48" customWidth="1"/>
    <col min="9987" max="9987" width="31.42578125" style="48" bestFit="1" customWidth="1"/>
    <col min="9988" max="9988" width="31.42578125" style="48" customWidth="1"/>
    <col min="9989" max="9989" width="11.140625" style="48" customWidth="1"/>
    <col min="9990" max="9990" width="16.42578125" style="48" customWidth="1"/>
    <col min="9991" max="9991" width="13" style="48" customWidth="1"/>
    <col min="9992" max="9992" width="31.42578125" style="48" bestFit="1" customWidth="1"/>
    <col min="9993" max="9993" width="27.42578125" style="48" bestFit="1" customWidth="1"/>
    <col min="9994" max="9994" width="68.5703125" style="48" bestFit="1" customWidth="1"/>
    <col min="9995" max="9995" width="16.85546875" style="48" customWidth="1"/>
    <col min="9996" max="10241" width="9.140625" style="48"/>
    <col min="10242" max="10242" width="21.85546875" style="48" customWidth="1"/>
    <col min="10243" max="10243" width="31.42578125" style="48" bestFit="1" customWidth="1"/>
    <col min="10244" max="10244" width="31.42578125" style="48" customWidth="1"/>
    <col min="10245" max="10245" width="11.140625" style="48" customWidth="1"/>
    <col min="10246" max="10246" width="16.42578125" style="48" customWidth="1"/>
    <col min="10247" max="10247" width="13" style="48" customWidth="1"/>
    <col min="10248" max="10248" width="31.42578125" style="48" bestFit="1" customWidth="1"/>
    <col min="10249" max="10249" width="27.42578125" style="48" bestFit="1" customWidth="1"/>
    <col min="10250" max="10250" width="68.5703125" style="48" bestFit="1" customWidth="1"/>
    <col min="10251" max="10251" width="16.85546875" style="48" customWidth="1"/>
    <col min="10252" max="10497" width="9.140625" style="48"/>
    <col min="10498" max="10498" width="21.85546875" style="48" customWidth="1"/>
    <col min="10499" max="10499" width="31.42578125" style="48" bestFit="1" customWidth="1"/>
    <col min="10500" max="10500" width="31.42578125" style="48" customWidth="1"/>
    <col min="10501" max="10501" width="11.140625" style="48" customWidth="1"/>
    <col min="10502" max="10502" width="16.42578125" style="48" customWidth="1"/>
    <col min="10503" max="10503" width="13" style="48" customWidth="1"/>
    <col min="10504" max="10504" width="31.42578125" style="48" bestFit="1" customWidth="1"/>
    <col min="10505" max="10505" width="27.42578125" style="48" bestFit="1" customWidth="1"/>
    <col min="10506" max="10506" width="68.5703125" style="48" bestFit="1" customWidth="1"/>
    <col min="10507" max="10507" width="16.85546875" style="48" customWidth="1"/>
    <col min="10508" max="10753" width="9.140625" style="48"/>
    <col min="10754" max="10754" width="21.85546875" style="48" customWidth="1"/>
    <col min="10755" max="10755" width="31.42578125" style="48" bestFit="1" customWidth="1"/>
    <col min="10756" max="10756" width="31.42578125" style="48" customWidth="1"/>
    <col min="10757" max="10757" width="11.140625" style="48" customWidth="1"/>
    <col min="10758" max="10758" width="16.42578125" style="48" customWidth="1"/>
    <col min="10759" max="10759" width="13" style="48" customWidth="1"/>
    <col min="10760" max="10760" width="31.42578125" style="48" bestFit="1" customWidth="1"/>
    <col min="10761" max="10761" width="27.42578125" style="48" bestFit="1" customWidth="1"/>
    <col min="10762" max="10762" width="68.5703125" style="48" bestFit="1" customWidth="1"/>
    <col min="10763" max="10763" width="16.85546875" style="48" customWidth="1"/>
    <col min="10764" max="11009" width="9.140625" style="48"/>
    <col min="11010" max="11010" width="21.85546875" style="48" customWidth="1"/>
    <col min="11011" max="11011" width="31.42578125" style="48" bestFit="1" customWidth="1"/>
    <col min="11012" max="11012" width="31.42578125" style="48" customWidth="1"/>
    <col min="11013" max="11013" width="11.140625" style="48" customWidth="1"/>
    <col min="11014" max="11014" width="16.42578125" style="48" customWidth="1"/>
    <col min="11015" max="11015" width="13" style="48" customWidth="1"/>
    <col min="11016" max="11016" width="31.42578125" style="48" bestFit="1" customWidth="1"/>
    <col min="11017" max="11017" width="27.42578125" style="48" bestFit="1" customWidth="1"/>
    <col min="11018" max="11018" width="68.5703125" style="48" bestFit="1" customWidth="1"/>
    <col min="11019" max="11019" width="16.85546875" style="48" customWidth="1"/>
    <col min="11020" max="11265" width="9.140625" style="48"/>
    <col min="11266" max="11266" width="21.85546875" style="48" customWidth="1"/>
    <col min="11267" max="11267" width="31.42578125" style="48" bestFit="1" customWidth="1"/>
    <col min="11268" max="11268" width="31.42578125" style="48" customWidth="1"/>
    <col min="11269" max="11269" width="11.140625" style="48" customWidth="1"/>
    <col min="11270" max="11270" width="16.42578125" style="48" customWidth="1"/>
    <col min="11271" max="11271" width="13" style="48" customWidth="1"/>
    <col min="11272" max="11272" width="31.42578125" style="48" bestFit="1" customWidth="1"/>
    <col min="11273" max="11273" width="27.42578125" style="48" bestFit="1" customWidth="1"/>
    <col min="11274" max="11274" width="68.5703125" style="48" bestFit="1" customWidth="1"/>
    <col min="11275" max="11275" width="16.85546875" style="48" customWidth="1"/>
    <col min="11276" max="11521" width="9.140625" style="48"/>
    <col min="11522" max="11522" width="21.85546875" style="48" customWidth="1"/>
    <col min="11523" max="11523" width="31.42578125" style="48" bestFit="1" customWidth="1"/>
    <col min="11524" max="11524" width="31.42578125" style="48" customWidth="1"/>
    <col min="11525" max="11525" width="11.140625" style="48" customWidth="1"/>
    <col min="11526" max="11526" width="16.42578125" style="48" customWidth="1"/>
    <col min="11527" max="11527" width="13" style="48" customWidth="1"/>
    <col min="11528" max="11528" width="31.42578125" style="48" bestFit="1" customWidth="1"/>
    <col min="11529" max="11529" width="27.42578125" style="48" bestFit="1" customWidth="1"/>
    <col min="11530" max="11530" width="68.5703125" style="48" bestFit="1" customWidth="1"/>
    <col min="11531" max="11531" width="16.85546875" style="48" customWidth="1"/>
    <col min="11532" max="11777" width="9.140625" style="48"/>
    <col min="11778" max="11778" width="21.85546875" style="48" customWidth="1"/>
    <col min="11779" max="11779" width="31.42578125" style="48" bestFit="1" customWidth="1"/>
    <col min="11780" max="11780" width="31.42578125" style="48" customWidth="1"/>
    <col min="11781" max="11781" width="11.140625" style="48" customWidth="1"/>
    <col min="11782" max="11782" width="16.42578125" style="48" customWidth="1"/>
    <col min="11783" max="11783" width="13" style="48" customWidth="1"/>
    <col min="11784" max="11784" width="31.42578125" style="48" bestFit="1" customWidth="1"/>
    <col min="11785" max="11785" width="27.42578125" style="48" bestFit="1" customWidth="1"/>
    <col min="11786" max="11786" width="68.5703125" style="48" bestFit="1" customWidth="1"/>
    <col min="11787" max="11787" width="16.85546875" style="48" customWidth="1"/>
    <col min="11788" max="12033" width="9.140625" style="48"/>
    <col min="12034" max="12034" width="21.85546875" style="48" customWidth="1"/>
    <col min="12035" max="12035" width="31.42578125" style="48" bestFit="1" customWidth="1"/>
    <col min="12036" max="12036" width="31.42578125" style="48" customWidth="1"/>
    <col min="12037" max="12037" width="11.140625" style="48" customWidth="1"/>
    <col min="12038" max="12038" width="16.42578125" style="48" customWidth="1"/>
    <col min="12039" max="12039" width="13" style="48" customWidth="1"/>
    <col min="12040" max="12040" width="31.42578125" style="48" bestFit="1" customWidth="1"/>
    <col min="12041" max="12041" width="27.42578125" style="48" bestFit="1" customWidth="1"/>
    <col min="12042" max="12042" width="68.5703125" style="48" bestFit="1" customWidth="1"/>
    <col min="12043" max="12043" width="16.85546875" style="48" customWidth="1"/>
    <col min="12044" max="12289" width="9.140625" style="48"/>
    <col min="12290" max="12290" width="21.85546875" style="48" customWidth="1"/>
    <col min="12291" max="12291" width="31.42578125" style="48" bestFit="1" customWidth="1"/>
    <col min="12292" max="12292" width="31.42578125" style="48" customWidth="1"/>
    <col min="12293" max="12293" width="11.140625" style="48" customWidth="1"/>
    <col min="12294" max="12294" width="16.42578125" style="48" customWidth="1"/>
    <col min="12295" max="12295" width="13" style="48" customWidth="1"/>
    <col min="12296" max="12296" width="31.42578125" style="48" bestFit="1" customWidth="1"/>
    <col min="12297" max="12297" width="27.42578125" style="48" bestFit="1" customWidth="1"/>
    <col min="12298" max="12298" width="68.5703125" style="48" bestFit="1" customWidth="1"/>
    <col min="12299" max="12299" width="16.85546875" style="48" customWidth="1"/>
    <col min="12300" max="12545" width="9.140625" style="48"/>
    <col min="12546" max="12546" width="21.85546875" style="48" customWidth="1"/>
    <col min="12547" max="12547" width="31.42578125" style="48" bestFit="1" customWidth="1"/>
    <col min="12548" max="12548" width="31.42578125" style="48" customWidth="1"/>
    <col min="12549" max="12549" width="11.140625" style="48" customWidth="1"/>
    <col min="12550" max="12550" width="16.42578125" style="48" customWidth="1"/>
    <col min="12551" max="12551" width="13" style="48" customWidth="1"/>
    <col min="12552" max="12552" width="31.42578125" style="48" bestFit="1" customWidth="1"/>
    <col min="12553" max="12553" width="27.42578125" style="48" bestFit="1" customWidth="1"/>
    <col min="12554" max="12554" width="68.5703125" style="48" bestFit="1" customWidth="1"/>
    <col min="12555" max="12555" width="16.85546875" style="48" customWidth="1"/>
    <col min="12556" max="12801" width="9.140625" style="48"/>
    <col min="12802" max="12802" width="21.85546875" style="48" customWidth="1"/>
    <col min="12803" max="12803" width="31.42578125" style="48" bestFit="1" customWidth="1"/>
    <col min="12804" max="12804" width="31.42578125" style="48" customWidth="1"/>
    <col min="12805" max="12805" width="11.140625" style="48" customWidth="1"/>
    <col min="12806" max="12806" width="16.42578125" style="48" customWidth="1"/>
    <col min="12807" max="12807" width="13" style="48" customWidth="1"/>
    <col min="12808" max="12808" width="31.42578125" style="48" bestFit="1" customWidth="1"/>
    <col min="12809" max="12809" width="27.42578125" style="48" bestFit="1" customWidth="1"/>
    <col min="12810" max="12810" width="68.5703125" style="48" bestFit="1" customWidth="1"/>
    <col min="12811" max="12811" width="16.85546875" style="48" customWidth="1"/>
    <col min="12812" max="13057" width="9.140625" style="48"/>
    <col min="13058" max="13058" width="21.85546875" style="48" customWidth="1"/>
    <col min="13059" max="13059" width="31.42578125" style="48" bestFit="1" customWidth="1"/>
    <col min="13060" max="13060" width="31.42578125" style="48" customWidth="1"/>
    <col min="13061" max="13061" width="11.140625" style="48" customWidth="1"/>
    <col min="13062" max="13062" width="16.42578125" style="48" customWidth="1"/>
    <col min="13063" max="13063" width="13" style="48" customWidth="1"/>
    <col min="13064" max="13064" width="31.42578125" style="48" bestFit="1" customWidth="1"/>
    <col min="13065" max="13065" width="27.42578125" style="48" bestFit="1" customWidth="1"/>
    <col min="13066" max="13066" width="68.5703125" style="48" bestFit="1" customWidth="1"/>
    <col min="13067" max="13067" width="16.85546875" style="48" customWidth="1"/>
    <col min="13068" max="13313" width="9.140625" style="48"/>
    <col min="13314" max="13314" width="21.85546875" style="48" customWidth="1"/>
    <col min="13315" max="13315" width="31.42578125" style="48" bestFit="1" customWidth="1"/>
    <col min="13316" max="13316" width="31.42578125" style="48" customWidth="1"/>
    <col min="13317" max="13317" width="11.140625" style="48" customWidth="1"/>
    <col min="13318" max="13318" width="16.42578125" style="48" customWidth="1"/>
    <col min="13319" max="13319" width="13" style="48" customWidth="1"/>
    <col min="13320" max="13320" width="31.42578125" style="48" bestFit="1" customWidth="1"/>
    <col min="13321" max="13321" width="27.42578125" style="48" bestFit="1" customWidth="1"/>
    <col min="13322" max="13322" width="68.5703125" style="48" bestFit="1" customWidth="1"/>
    <col min="13323" max="13323" width="16.85546875" style="48" customWidth="1"/>
    <col min="13324" max="13569" width="9.140625" style="48"/>
    <col min="13570" max="13570" width="21.85546875" style="48" customWidth="1"/>
    <col min="13571" max="13571" width="31.42578125" style="48" bestFit="1" customWidth="1"/>
    <col min="13572" max="13572" width="31.42578125" style="48" customWidth="1"/>
    <col min="13573" max="13573" width="11.140625" style="48" customWidth="1"/>
    <col min="13574" max="13574" width="16.42578125" style="48" customWidth="1"/>
    <col min="13575" max="13575" width="13" style="48" customWidth="1"/>
    <col min="13576" max="13576" width="31.42578125" style="48" bestFit="1" customWidth="1"/>
    <col min="13577" max="13577" width="27.42578125" style="48" bestFit="1" customWidth="1"/>
    <col min="13578" max="13578" width="68.5703125" style="48" bestFit="1" customWidth="1"/>
    <col min="13579" max="13579" width="16.85546875" style="48" customWidth="1"/>
    <col min="13580" max="13825" width="9.140625" style="48"/>
    <col min="13826" max="13826" width="21.85546875" style="48" customWidth="1"/>
    <col min="13827" max="13827" width="31.42578125" style="48" bestFit="1" customWidth="1"/>
    <col min="13828" max="13828" width="31.42578125" style="48" customWidth="1"/>
    <col min="13829" max="13829" width="11.140625" style="48" customWidth="1"/>
    <col min="13830" max="13830" width="16.42578125" style="48" customWidth="1"/>
    <col min="13831" max="13831" width="13" style="48" customWidth="1"/>
    <col min="13832" max="13832" width="31.42578125" style="48" bestFit="1" customWidth="1"/>
    <col min="13833" max="13833" width="27.42578125" style="48" bestFit="1" customWidth="1"/>
    <col min="13834" max="13834" width="68.5703125" style="48" bestFit="1" customWidth="1"/>
    <col min="13835" max="13835" width="16.85546875" style="48" customWidth="1"/>
    <col min="13836" max="14081" width="9.140625" style="48"/>
    <col min="14082" max="14082" width="21.85546875" style="48" customWidth="1"/>
    <col min="14083" max="14083" width="31.42578125" style="48" bestFit="1" customWidth="1"/>
    <col min="14084" max="14084" width="31.42578125" style="48" customWidth="1"/>
    <col min="14085" max="14085" width="11.140625" style="48" customWidth="1"/>
    <col min="14086" max="14086" width="16.42578125" style="48" customWidth="1"/>
    <col min="14087" max="14087" width="13" style="48" customWidth="1"/>
    <col min="14088" max="14088" width="31.42578125" style="48" bestFit="1" customWidth="1"/>
    <col min="14089" max="14089" width="27.42578125" style="48" bestFit="1" customWidth="1"/>
    <col min="14090" max="14090" width="68.5703125" style="48" bestFit="1" customWidth="1"/>
    <col min="14091" max="14091" width="16.85546875" style="48" customWidth="1"/>
    <col min="14092" max="14337" width="9.140625" style="48"/>
    <col min="14338" max="14338" width="21.85546875" style="48" customWidth="1"/>
    <col min="14339" max="14339" width="31.42578125" style="48" bestFit="1" customWidth="1"/>
    <col min="14340" max="14340" width="31.42578125" style="48" customWidth="1"/>
    <col min="14341" max="14341" width="11.140625" style="48" customWidth="1"/>
    <col min="14342" max="14342" width="16.42578125" style="48" customWidth="1"/>
    <col min="14343" max="14343" width="13" style="48" customWidth="1"/>
    <col min="14344" max="14344" width="31.42578125" style="48" bestFit="1" customWidth="1"/>
    <col min="14345" max="14345" width="27.42578125" style="48" bestFit="1" customWidth="1"/>
    <col min="14346" max="14346" width="68.5703125" style="48" bestFit="1" customWidth="1"/>
    <col min="14347" max="14347" width="16.85546875" style="48" customWidth="1"/>
    <col min="14348" max="14593" width="9.140625" style="48"/>
    <col min="14594" max="14594" width="21.85546875" style="48" customWidth="1"/>
    <col min="14595" max="14595" width="31.42578125" style="48" bestFit="1" customWidth="1"/>
    <col min="14596" max="14596" width="31.42578125" style="48" customWidth="1"/>
    <col min="14597" max="14597" width="11.140625" style="48" customWidth="1"/>
    <col min="14598" max="14598" width="16.42578125" style="48" customWidth="1"/>
    <col min="14599" max="14599" width="13" style="48" customWidth="1"/>
    <col min="14600" max="14600" width="31.42578125" style="48" bestFit="1" customWidth="1"/>
    <col min="14601" max="14601" width="27.42578125" style="48" bestFit="1" customWidth="1"/>
    <col min="14602" max="14602" width="68.5703125" style="48" bestFit="1" customWidth="1"/>
    <col min="14603" max="14603" width="16.85546875" style="48" customWidth="1"/>
    <col min="14604" max="14849" width="9.140625" style="48"/>
    <col min="14850" max="14850" width="21.85546875" style="48" customWidth="1"/>
    <col min="14851" max="14851" width="31.42578125" style="48" bestFit="1" customWidth="1"/>
    <col min="14852" max="14852" width="31.42578125" style="48" customWidth="1"/>
    <col min="14853" max="14853" width="11.140625" style="48" customWidth="1"/>
    <col min="14854" max="14854" width="16.42578125" style="48" customWidth="1"/>
    <col min="14855" max="14855" width="13" style="48" customWidth="1"/>
    <col min="14856" max="14856" width="31.42578125" style="48" bestFit="1" customWidth="1"/>
    <col min="14857" max="14857" width="27.42578125" style="48" bestFit="1" customWidth="1"/>
    <col min="14858" max="14858" width="68.5703125" style="48" bestFit="1" customWidth="1"/>
    <col min="14859" max="14859" width="16.85546875" style="48" customWidth="1"/>
    <col min="14860" max="15105" width="9.140625" style="48"/>
    <col min="15106" max="15106" width="21.85546875" style="48" customWidth="1"/>
    <col min="15107" max="15107" width="31.42578125" style="48" bestFit="1" customWidth="1"/>
    <col min="15108" max="15108" width="31.42578125" style="48" customWidth="1"/>
    <col min="15109" max="15109" width="11.140625" style="48" customWidth="1"/>
    <col min="15110" max="15110" width="16.42578125" style="48" customWidth="1"/>
    <col min="15111" max="15111" width="13" style="48" customWidth="1"/>
    <col min="15112" max="15112" width="31.42578125" style="48" bestFit="1" customWidth="1"/>
    <col min="15113" max="15113" width="27.42578125" style="48" bestFit="1" customWidth="1"/>
    <col min="15114" max="15114" width="68.5703125" style="48" bestFit="1" customWidth="1"/>
    <col min="15115" max="15115" width="16.85546875" style="48" customWidth="1"/>
    <col min="15116" max="15361" width="9.140625" style="48"/>
    <col min="15362" max="15362" width="21.85546875" style="48" customWidth="1"/>
    <col min="15363" max="15363" width="31.42578125" style="48" bestFit="1" customWidth="1"/>
    <col min="15364" max="15364" width="31.42578125" style="48" customWidth="1"/>
    <col min="15365" max="15365" width="11.140625" style="48" customWidth="1"/>
    <col min="15366" max="15366" width="16.42578125" style="48" customWidth="1"/>
    <col min="15367" max="15367" width="13" style="48" customWidth="1"/>
    <col min="15368" max="15368" width="31.42578125" style="48" bestFit="1" customWidth="1"/>
    <col min="15369" max="15369" width="27.42578125" style="48" bestFit="1" customWidth="1"/>
    <col min="15370" max="15370" width="68.5703125" style="48" bestFit="1" customWidth="1"/>
    <col min="15371" max="15371" width="16.85546875" style="48" customWidth="1"/>
    <col min="15372" max="15617" width="9.140625" style="48"/>
    <col min="15618" max="15618" width="21.85546875" style="48" customWidth="1"/>
    <col min="15619" max="15619" width="31.42578125" style="48" bestFit="1" customWidth="1"/>
    <col min="15620" max="15620" width="31.42578125" style="48" customWidth="1"/>
    <col min="15621" max="15621" width="11.140625" style="48" customWidth="1"/>
    <col min="15622" max="15622" width="16.42578125" style="48" customWidth="1"/>
    <col min="15623" max="15623" width="13" style="48" customWidth="1"/>
    <col min="15624" max="15624" width="31.42578125" style="48" bestFit="1" customWidth="1"/>
    <col min="15625" max="15625" width="27.42578125" style="48" bestFit="1" customWidth="1"/>
    <col min="15626" max="15626" width="68.5703125" style="48" bestFit="1" customWidth="1"/>
    <col min="15627" max="15627" width="16.85546875" style="48" customWidth="1"/>
    <col min="15628" max="15873" width="9.140625" style="48"/>
    <col min="15874" max="15874" width="21.85546875" style="48" customWidth="1"/>
    <col min="15875" max="15875" width="31.42578125" style="48" bestFit="1" customWidth="1"/>
    <col min="15876" max="15876" width="31.42578125" style="48" customWidth="1"/>
    <col min="15877" max="15877" width="11.140625" style="48" customWidth="1"/>
    <col min="15878" max="15878" width="16.42578125" style="48" customWidth="1"/>
    <col min="15879" max="15879" width="13" style="48" customWidth="1"/>
    <col min="15880" max="15880" width="31.42578125" style="48" bestFit="1" customWidth="1"/>
    <col min="15881" max="15881" width="27.42578125" style="48" bestFit="1" customWidth="1"/>
    <col min="15882" max="15882" width="68.5703125" style="48" bestFit="1" customWidth="1"/>
    <col min="15883" max="15883" width="16.85546875" style="48" customWidth="1"/>
    <col min="15884" max="16129" width="9.140625" style="48"/>
    <col min="16130" max="16130" width="21.85546875" style="48" customWidth="1"/>
    <col min="16131" max="16131" width="31.42578125" style="48" bestFit="1" customWidth="1"/>
    <col min="16132" max="16132" width="31.42578125" style="48" customWidth="1"/>
    <col min="16133" max="16133" width="11.140625" style="48" customWidth="1"/>
    <col min="16134" max="16134" width="16.42578125" style="48" customWidth="1"/>
    <col min="16135" max="16135" width="13" style="48" customWidth="1"/>
    <col min="16136" max="16136" width="31.42578125" style="48" bestFit="1" customWidth="1"/>
    <col min="16137" max="16137" width="27.42578125" style="48" bestFit="1" customWidth="1"/>
    <col min="16138" max="16138" width="68.5703125" style="48" bestFit="1" customWidth="1"/>
    <col min="16139" max="16139" width="16.85546875" style="48" customWidth="1"/>
    <col min="16140" max="16384" width="9.140625" style="48"/>
  </cols>
  <sheetData>
    <row r="1" spans="1:11" ht="30" customHeight="1" x14ac:dyDescent="0.2">
      <c r="A1" s="47" t="s">
        <v>187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51" customFormat="1" ht="21" customHeight="1" x14ac:dyDescent="0.25">
      <c r="A2" s="49" t="s">
        <v>188</v>
      </c>
      <c r="B2" s="49" t="s">
        <v>189</v>
      </c>
      <c r="C2" s="49"/>
      <c r="D2" s="49"/>
      <c r="E2" s="49" t="s">
        <v>190</v>
      </c>
      <c r="F2" s="50" t="s">
        <v>191</v>
      </c>
      <c r="G2" s="49" t="s">
        <v>192</v>
      </c>
      <c r="H2" s="49" t="s">
        <v>193</v>
      </c>
      <c r="I2" s="49" t="s">
        <v>194</v>
      </c>
      <c r="J2" s="49" t="s">
        <v>195</v>
      </c>
      <c r="K2" s="49" t="s">
        <v>196</v>
      </c>
    </row>
    <row r="3" spans="1:11" s="54" customFormat="1" ht="21" customHeight="1" x14ac:dyDescent="0.25">
      <c r="A3" s="52" t="s">
        <v>197</v>
      </c>
      <c r="B3" s="53" t="s">
        <v>108</v>
      </c>
      <c r="C3" s="13" t="s">
        <v>108</v>
      </c>
      <c r="D3" s="13" t="s">
        <v>109</v>
      </c>
      <c r="E3" s="53" t="s">
        <v>198</v>
      </c>
      <c r="F3" s="53" t="s">
        <v>199</v>
      </c>
      <c r="G3" s="53" t="s">
        <v>200</v>
      </c>
      <c r="H3" s="53" t="s">
        <v>109</v>
      </c>
      <c r="I3" s="53" t="s">
        <v>201</v>
      </c>
      <c r="J3" s="53" t="s">
        <v>202</v>
      </c>
      <c r="K3" s="53" t="s">
        <v>203</v>
      </c>
    </row>
    <row r="4" spans="1:11" s="54" customFormat="1" ht="21" customHeight="1" x14ac:dyDescent="0.25">
      <c r="A4" s="52" t="s">
        <v>204</v>
      </c>
      <c r="B4" s="53" t="s">
        <v>102</v>
      </c>
      <c r="C4" s="13" t="s">
        <v>102</v>
      </c>
      <c r="D4" s="13" t="s">
        <v>103</v>
      </c>
      <c r="E4" s="53" t="s">
        <v>198</v>
      </c>
      <c r="F4" s="53" t="s">
        <v>205</v>
      </c>
      <c r="G4" s="53" t="s">
        <v>206</v>
      </c>
      <c r="H4" s="53" t="s">
        <v>207</v>
      </c>
      <c r="I4" s="53" t="s">
        <v>208</v>
      </c>
      <c r="J4" s="53" t="s">
        <v>202</v>
      </c>
      <c r="K4" s="53" t="s">
        <v>203</v>
      </c>
    </row>
    <row r="5" spans="1:11" s="54" customFormat="1" ht="21" customHeight="1" x14ac:dyDescent="0.25">
      <c r="A5" s="52" t="s">
        <v>209</v>
      </c>
      <c r="B5" s="53" t="s">
        <v>102</v>
      </c>
      <c r="C5" s="13" t="s">
        <v>102</v>
      </c>
      <c r="D5" s="13" t="s">
        <v>117</v>
      </c>
      <c r="E5" s="53" t="s">
        <v>198</v>
      </c>
      <c r="F5" s="53" t="s">
        <v>210</v>
      </c>
      <c r="G5" s="53" t="s">
        <v>211</v>
      </c>
      <c r="H5" s="53" t="s">
        <v>212</v>
      </c>
      <c r="I5" s="53" t="s">
        <v>213</v>
      </c>
      <c r="J5" s="53" t="s">
        <v>202</v>
      </c>
      <c r="K5" s="53" t="s">
        <v>214</v>
      </c>
    </row>
    <row r="6" spans="1:11" s="54" customFormat="1" ht="21" customHeight="1" x14ac:dyDescent="0.25">
      <c r="A6" s="52" t="s">
        <v>215</v>
      </c>
      <c r="B6" s="53" t="s">
        <v>126</v>
      </c>
      <c r="C6" s="13" t="s">
        <v>126</v>
      </c>
      <c r="D6" s="13" t="s">
        <v>127</v>
      </c>
      <c r="E6" s="53" t="s">
        <v>198</v>
      </c>
      <c r="F6" s="53" t="s">
        <v>216</v>
      </c>
      <c r="G6" s="53" t="s">
        <v>217</v>
      </c>
      <c r="H6" s="53" t="s">
        <v>127</v>
      </c>
      <c r="I6" s="53" t="s">
        <v>218</v>
      </c>
      <c r="J6" s="53" t="s">
        <v>202</v>
      </c>
      <c r="K6" s="53" t="s">
        <v>219</v>
      </c>
    </row>
    <row r="7" spans="1:11" s="54" customFormat="1" ht="21" customHeight="1" x14ac:dyDescent="0.25">
      <c r="A7" s="52" t="s">
        <v>220</v>
      </c>
      <c r="B7" s="53" t="s">
        <v>162</v>
      </c>
      <c r="C7" s="13" t="s">
        <v>162</v>
      </c>
      <c r="D7" s="13" t="s">
        <v>163</v>
      </c>
      <c r="E7" s="53" t="s">
        <v>198</v>
      </c>
      <c r="F7" s="53" t="s">
        <v>221</v>
      </c>
      <c r="G7" s="53" t="s">
        <v>222</v>
      </c>
      <c r="H7" s="53" t="s">
        <v>163</v>
      </c>
      <c r="I7" s="53" t="s">
        <v>223</v>
      </c>
      <c r="J7" s="53" t="s">
        <v>202</v>
      </c>
      <c r="K7" s="53" t="s">
        <v>214</v>
      </c>
    </row>
    <row r="8" spans="1:11" s="54" customFormat="1" ht="21" customHeight="1" x14ac:dyDescent="0.25">
      <c r="A8" s="52" t="s">
        <v>224</v>
      </c>
      <c r="B8" s="53" t="s">
        <v>128</v>
      </c>
      <c r="C8" s="13" t="s">
        <v>128</v>
      </c>
      <c r="D8" s="13" t="s">
        <v>129</v>
      </c>
      <c r="E8" s="53" t="s">
        <v>198</v>
      </c>
      <c r="F8" s="53" t="s">
        <v>225</v>
      </c>
      <c r="G8" s="53" t="s">
        <v>226</v>
      </c>
      <c r="H8" s="53" t="s">
        <v>129</v>
      </c>
      <c r="I8" s="53" t="s">
        <v>227</v>
      </c>
      <c r="J8" s="53" t="s">
        <v>202</v>
      </c>
      <c r="K8" s="53" t="s">
        <v>214</v>
      </c>
    </row>
    <row r="9" spans="1:11" s="54" customFormat="1" ht="21" customHeight="1" x14ac:dyDescent="0.25">
      <c r="A9" s="52" t="s">
        <v>228</v>
      </c>
      <c r="B9" s="53" t="s">
        <v>148</v>
      </c>
      <c r="C9" s="13" t="s">
        <v>148</v>
      </c>
      <c r="D9" s="13" t="s">
        <v>149</v>
      </c>
      <c r="E9" s="53" t="s">
        <v>198</v>
      </c>
      <c r="F9" s="53" t="s">
        <v>229</v>
      </c>
      <c r="G9" s="53" t="s">
        <v>230</v>
      </c>
      <c r="H9" s="53" t="s">
        <v>231</v>
      </c>
      <c r="I9" s="53" t="s">
        <v>232</v>
      </c>
      <c r="J9" s="53" t="s">
        <v>202</v>
      </c>
      <c r="K9" s="53" t="s">
        <v>203</v>
      </c>
    </row>
    <row r="10" spans="1:11" s="54" customFormat="1" ht="21" customHeight="1" x14ac:dyDescent="0.25">
      <c r="A10" s="52" t="s">
        <v>233</v>
      </c>
      <c r="B10" s="53" t="s">
        <v>115</v>
      </c>
      <c r="C10" s="13" t="s">
        <v>115</v>
      </c>
      <c r="D10" s="13" t="s">
        <v>116</v>
      </c>
      <c r="E10" s="53" t="s">
        <v>198</v>
      </c>
      <c r="F10" s="53" t="s">
        <v>234</v>
      </c>
      <c r="G10" s="53" t="s">
        <v>235</v>
      </c>
      <c r="H10" s="53" t="s">
        <v>116</v>
      </c>
      <c r="I10" s="53" t="s">
        <v>236</v>
      </c>
      <c r="J10" s="53" t="s">
        <v>202</v>
      </c>
      <c r="K10" s="53" t="s">
        <v>203</v>
      </c>
    </row>
    <row r="11" spans="1:11" s="54" customFormat="1" ht="21" customHeight="1" x14ac:dyDescent="0.25">
      <c r="A11" s="52" t="s">
        <v>237</v>
      </c>
      <c r="B11" s="53" t="s">
        <v>152</v>
      </c>
      <c r="C11" s="13" t="s">
        <v>152</v>
      </c>
      <c r="D11" s="13" t="s">
        <v>153</v>
      </c>
      <c r="E11" s="53" t="s">
        <v>198</v>
      </c>
      <c r="F11" s="53" t="s">
        <v>238</v>
      </c>
      <c r="G11" s="53" t="s">
        <v>239</v>
      </c>
      <c r="H11" s="53" t="s">
        <v>153</v>
      </c>
      <c r="I11" s="53" t="s">
        <v>240</v>
      </c>
      <c r="J11" s="53" t="s">
        <v>202</v>
      </c>
      <c r="K11" s="53" t="s">
        <v>214</v>
      </c>
    </row>
    <row r="12" spans="1:11" s="54" customFormat="1" ht="21" customHeight="1" x14ac:dyDescent="0.25">
      <c r="A12" s="52" t="s">
        <v>241</v>
      </c>
      <c r="B12" s="53" t="s">
        <v>101</v>
      </c>
      <c r="C12" s="13" t="s">
        <v>101</v>
      </c>
      <c r="D12" s="13" t="s">
        <v>100</v>
      </c>
      <c r="E12" s="53" t="s">
        <v>242</v>
      </c>
      <c r="F12" s="53" t="s">
        <v>243</v>
      </c>
      <c r="G12" s="53" t="s">
        <v>244</v>
      </c>
      <c r="H12" s="53" t="s">
        <v>100</v>
      </c>
      <c r="I12" s="53" t="s">
        <v>245</v>
      </c>
      <c r="J12" s="53" t="s">
        <v>202</v>
      </c>
      <c r="K12" s="53" t="s">
        <v>203</v>
      </c>
    </row>
    <row r="13" spans="1:11" s="54" customFormat="1" ht="21" customHeight="1" x14ac:dyDescent="0.25">
      <c r="A13" s="52" t="s">
        <v>246</v>
      </c>
      <c r="B13" s="53" t="s">
        <v>146</v>
      </c>
      <c r="C13" s="13" t="s">
        <v>146</v>
      </c>
      <c r="D13" s="13" t="s">
        <v>147</v>
      </c>
      <c r="E13" s="53" t="s">
        <v>198</v>
      </c>
      <c r="F13" s="53" t="s">
        <v>247</v>
      </c>
      <c r="G13" s="53" t="s">
        <v>248</v>
      </c>
      <c r="H13" s="53" t="s">
        <v>147</v>
      </c>
      <c r="I13" s="53" t="s">
        <v>249</v>
      </c>
      <c r="J13" s="53" t="s">
        <v>202</v>
      </c>
      <c r="K13" s="53" t="s">
        <v>219</v>
      </c>
    </row>
    <row r="14" spans="1:11" s="54" customFormat="1" ht="21" customHeight="1" x14ac:dyDescent="0.25">
      <c r="A14" s="52" t="s">
        <v>250</v>
      </c>
      <c r="B14" s="53" t="s">
        <v>92</v>
      </c>
      <c r="C14" s="13" t="s">
        <v>92</v>
      </c>
      <c r="D14" s="13" t="s">
        <v>93</v>
      </c>
      <c r="E14" s="53" t="s">
        <v>198</v>
      </c>
      <c r="F14" s="53" t="s">
        <v>251</v>
      </c>
      <c r="G14" s="53" t="s">
        <v>252</v>
      </c>
      <c r="H14" s="53" t="s">
        <v>253</v>
      </c>
      <c r="I14" s="53" t="s">
        <v>254</v>
      </c>
      <c r="J14" s="53" t="s">
        <v>202</v>
      </c>
      <c r="K14" s="53" t="s">
        <v>214</v>
      </c>
    </row>
    <row r="15" spans="1:11" s="54" customFormat="1" ht="21" customHeight="1" x14ac:dyDescent="0.25">
      <c r="A15" s="52" t="s">
        <v>255</v>
      </c>
      <c r="B15" s="53" t="s">
        <v>256</v>
      </c>
      <c r="C15" s="13" t="s">
        <v>164</v>
      </c>
      <c r="D15" s="13" t="s">
        <v>165</v>
      </c>
      <c r="E15" s="53" t="s">
        <v>198</v>
      </c>
      <c r="F15" s="53" t="s">
        <v>257</v>
      </c>
      <c r="G15" s="53" t="s">
        <v>258</v>
      </c>
      <c r="H15" s="53" t="s">
        <v>259</v>
      </c>
      <c r="I15" s="53" t="s">
        <v>260</v>
      </c>
      <c r="J15" s="53" t="s">
        <v>202</v>
      </c>
      <c r="K15" s="53" t="s">
        <v>214</v>
      </c>
    </row>
    <row r="16" spans="1:11" s="54" customFormat="1" ht="21" customHeight="1" x14ac:dyDescent="0.25">
      <c r="A16" s="52" t="s">
        <v>261</v>
      </c>
      <c r="B16" s="53" t="s">
        <v>113</v>
      </c>
      <c r="C16" s="13" t="s">
        <v>113</v>
      </c>
      <c r="D16" s="13" t="s">
        <v>114</v>
      </c>
      <c r="E16" s="53" t="s">
        <v>198</v>
      </c>
      <c r="F16" s="53" t="s">
        <v>262</v>
      </c>
      <c r="G16" s="53" t="s">
        <v>263</v>
      </c>
      <c r="H16" s="53" t="s">
        <v>114</v>
      </c>
      <c r="I16" s="53" t="s">
        <v>264</v>
      </c>
      <c r="J16" s="53" t="s">
        <v>202</v>
      </c>
      <c r="K16" s="53" t="s">
        <v>219</v>
      </c>
    </row>
    <row r="17" spans="1:11" s="54" customFormat="1" ht="21" customHeight="1" x14ac:dyDescent="0.25">
      <c r="A17" s="52" t="s">
        <v>265</v>
      </c>
      <c r="B17" s="53" t="s">
        <v>167</v>
      </c>
      <c r="C17" s="13" t="s">
        <v>167</v>
      </c>
      <c r="D17" s="13" t="s">
        <v>168</v>
      </c>
      <c r="E17" s="53" t="s">
        <v>198</v>
      </c>
      <c r="F17" s="53" t="s">
        <v>266</v>
      </c>
      <c r="G17" s="53" t="s">
        <v>267</v>
      </c>
      <c r="H17" s="53" t="s">
        <v>168</v>
      </c>
      <c r="I17" s="53" t="s">
        <v>268</v>
      </c>
      <c r="J17" s="53" t="s">
        <v>202</v>
      </c>
      <c r="K17" s="53" t="s">
        <v>219</v>
      </c>
    </row>
    <row r="18" spans="1:11" s="54" customFormat="1" ht="21" customHeight="1" x14ac:dyDescent="0.25">
      <c r="A18" s="52" t="s">
        <v>269</v>
      </c>
      <c r="B18" s="53" t="s">
        <v>122</v>
      </c>
      <c r="C18" s="13" t="s">
        <v>122</v>
      </c>
      <c r="D18" s="13" t="s">
        <v>123</v>
      </c>
      <c r="E18" s="53" t="s">
        <v>242</v>
      </c>
      <c r="F18" s="53" t="s">
        <v>270</v>
      </c>
      <c r="G18" s="53" t="s">
        <v>271</v>
      </c>
      <c r="H18" s="53" t="s">
        <v>123</v>
      </c>
      <c r="I18" s="53" t="s">
        <v>272</v>
      </c>
      <c r="J18" s="53" t="s">
        <v>202</v>
      </c>
      <c r="K18" s="53" t="s">
        <v>203</v>
      </c>
    </row>
    <row r="19" spans="1:11" s="54" customFormat="1" ht="21" customHeight="1" x14ac:dyDescent="0.25">
      <c r="A19" s="52" t="s">
        <v>273</v>
      </c>
      <c r="B19" s="53" t="s">
        <v>130</v>
      </c>
      <c r="C19" s="13" t="s">
        <v>130</v>
      </c>
      <c r="D19" s="13" t="s">
        <v>131</v>
      </c>
      <c r="E19" s="53" t="s">
        <v>242</v>
      </c>
      <c r="F19" s="53" t="s">
        <v>274</v>
      </c>
      <c r="G19" s="53" t="s">
        <v>275</v>
      </c>
      <c r="H19" s="53" t="s">
        <v>131</v>
      </c>
      <c r="I19" s="53" t="s">
        <v>276</v>
      </c>
      <c r="J19" s="53" t="s">
        <v>202</v>
      </c>
      <c r="K19" s="53" t="s">
        <v>203</v>
      </c>
    </row>
    <row r="20" spans="1:11" s="54" customFormat="1" ht="21" customHeight="1" x14ac:dyDescent="0.25">
      <c r="A20" s="52" t="s">
        <v>277</v>
      </c>
      <c r="B20" s="53" t="s">
        <v>120</v>
      </c>
      <c r="C20" s="13" t="s">
        <v>120</v>
      </c>
      <c r="D20" s="13" t="s">
        <v>280</v>
      </c>
      <c r="E20" s="53" t="s">
        <v>242</v>
      </c>
      <c r="F20" s="53" t="s">
        <v>278</v>
      </c>
      <c r="G20" s="53" t="s">
        <v>279</v>
      </c>
      <c r="H20" s="53" t="s">
        <v>280</v>
      </c>
      <c r="I20" s="53" t="s">
        <v>281</v>
      </c>
      <c r="J20" s="53" t="s">
        <v>202</v>
      </c>
      <c r="K20" s="53" t="s">
        <v>219</v>
      </c>
    </row>
    <row r="21" spans="1:11" s="54" customFormat="1" ht="21" customHeight="1" x14ac:dyDescent="0.25">
      <c r="A21" s="52" t="s">
        <v>282</v>
      </c>
      <c r="B21" s="53" t="s">
        <v>134</v>
      </c>
      <c r="C21" s="13" t="s">
        <v>134</v>
      </c>
      <c r="D21" s="13" t="s">
        <v>135</v>
      </c>
      <c r="E21" s="53" t="s">
        <v>242</v>
      </c>
      <c r="F21" s="53" t="s">
        <v>283</v>
      </c>
      <c r="G21" s="53" t="s">
        <v>284</v>
      </c>
      <c r="H21" s="53" t="s">
        <v>135</v>
      </c>
      <c r="I21" s="53" t="s">
        <v>285</v>
      </c>
      <c r="J21" s="53" t="s">
        <v>202</v>
      </c>
      <c r="K21" s="53" t="s">
        <v>219</v>
      </c>
    </row>
    <row r="22" spans="1:11" s="54" customFormat="1" ht="21" customHeight="1" x14ac:dyDescent="0.25">
      <c r="A22" s="52" t="s">
        <v>286</v>
      </c>
      <c r="B22" s="53" t="s">
        <v>170</v>
      </c>
      <c r="C22" s="13" t="s">
        <v>170</v>
      </c>
      <c r="D22" s="53" t="s">
        <v>289</v>
      </c>
      <c r="E22" s="53" t="s">
        <v>198</v>
      </c>
      <c r="F22" s="53" t="s">
        <v>287</v>
      </c>
      <c r="G22" s="53" t="s">
        <v>288</v>
      </c>
      <c r="H22" s="53" t="s">
        <v>289</v>
      </c>
      <c r="I22" s="53" t="s">
        <v>290</v>
      </c>
      <c r="J22" s="53" t="s">
        <v>202</v>
      </c>
      <c r="K22" s="53" t="s">
        <v>219</v>
      </c>
    </row>
    <row r="23" spans="1:11" s="54" customFormat="1" ht="21" customHeight="1" x14ac:dyDescent="0.25">
      <c r="A23" s="52" t="s">
        <v>291</v>
      </c>
      <c r="B23" s="53" t="s">
        <v>104</v>
      </c>
      <c r="C23" s="13" t="s">
        <v>104</v>
      </c>
      <c r="D23" s="13" t="s">
        <v>105</v>
      </c>
      <c r="E23" s="53" t="s">
        <v>198</v>
      </c>
      <c r="F23" s="53" t="s">
        <v>292</v>
      </c>
      <c r="G23" s="53" t="s">
        <v>293</v>
      </c>
      <c r="H23" s="53" t="s">
        <v>294</v>
      </c>
      <c r="I23" s="53" t="s">
        <v>295</v>
      </c>
      <c r="J23" s="53" t="s">
        <v>202</v>
      </c>
      <c r="K23" s="53" t="s">
        <v>203</v>
      </c>
    </row>
    <row r="24" spans="1:11" s="54" customFormat="1" ht="21" customHeight="1" x14ac:dyDescent="0.25">
      <c r="A24" s="52" t="s">
        <v>296</v>
      </c>
      <c r="B24" s="53" t="s">
        <v>106</v>
      </c>
      <c r="C24" s="13" t="s">
        <v>106</v>
      </c>
      <c r="D24" s="13" t="s">
        <v>107</v>
      </c>
      <c r="E24" s="53" t="s">
        <v>198</v>
      </c>
      <c r="F24" s="53" t="s">
        <v>297</v>
      </c>
      <c r="G24" s="53" t="s">
        <v>298</v>
      </c>
      <c r="H24" s="53" t="s">
        <v>107</v>
      </c>
      <c r="I24" s="53" t="s">
        <v>299</v>
      </c>
      <c r="J24" s="53" t="s">
        <v>202</v>
      </c>
      <c r="K24" s="53" t="s">
        <v>300</v>
      </c>
    </row>
    <row r="25" spans="1:11" s="54" customFormat="1" ht="21" customHeight="1" x14ac:dyDescent="0.25">
      <c r="A25" s="52" t="s">
        <v>301</v>
      </c>
      <c r="B25" s="53" t="s">
        <v>139</v>
      </c>
      <c r="C25" s="13" t="s">
        <v>139</v>
      </c>
      <c r="D25" s="13" t="s">
        <v>140</v>
      </c>
      <c r="E25" s="53" t="s">
        <v>242</v>
      </c>
      <c r="F25" s="53" t="s">
        <v>302</v>
      </c>
      <c r="G25" s="53" t="s">
        <v>303</v>
      </c>
      <c r="H25" s="53" t="s">
        <v>140</v>
      </c>
      <c r="I25" s="53" t="s">
        <v>304</v>
      </c>
      <c r="J25" s="53" t="s">
        <v>202</v>
      </c>
      <c r="K25" s="53" t="s">
        <v>300</v>
      </c>
    </row>
    <row r="26" spans="1:11" s="54" customFormat="1" ht="21" customHeight="1" x14ac:dyDescent="0.25">
      <c r="A26" s="52" t="s">
        <v>305</v>
      </c>
      <c r="B26" s="53" t="s">
        <v>124</v>
      </c>
      <c r="C26" s="13" t="s">
        <v>124</v>
      </c>
      <c r="D26" s="13" t="s">
        <v>125</v>
      </c>
      <c r="E26" s="53" t="s">
        <v>198</v>
      </c>
      <c r="F26" s="53" t="s">
        <v>306</v>
      </c>
      <c r="G26" s="53" t="s">
        <v>307</v>
      </c>
      <c r="H26" s="53" t="s">
        <v>125</v>
      </c>
      <c r="I26" s="53" t="s">
        <v>308</v>
      </c>
      <c r="J26" s="53" t="s">
        <v>202</v>
      </c>
      <c r="K26" s="53" t="s">
        <v>219</v>
      </c>
    </row>
    <row r="27" spans="1:11" s="54" customFormat="1" ht="21" customHeight="1" x14ac:dyDescent="0.25">
      <c r="A27" s="52" t="s">
        <v>309</v>
      </c>
      <c r="B27" s="53" t="s">
        <v>98</v>
      </c>
      <c r="C27" s="13" t="s">
        <v>98</v>
      </c>
      <c r="D27" s="13" t="s">
        <v>99</v>
      </c>
      <c r="E27" s="53" t="s">
        <v>198</v>
      </c>
      <c r="F27" s="53" t="s">
        <v>310</v>
      </c>
      <c r="G27" s="53" t="s">
        <v>311</v>
      </c>
      <c r="H27" s="53" t="s">
        <v>99</v>
      </c>
      <c r="I27" s="53" t="s">
        <v>312</v>
      </c>
      <c r="J27" s="53" t="s">
        <v>202</v>
      </c>
      <c r="K27" s="53" t="s">
        <v>203</v>
      </c>
    </row>
    <row r="28" spans="1:11" s="54" customFormat="1" ht="21" customHeight="1" x14ac:dyDescent="0.25">
      <c r="A28" s="52" t="s">
        <v>313</v>
      </c>
      <c r="B28" s="53" t="s">
        <v>111</v>
      </c>
      <c r="C28" s="13" t="s">
        <v>111</v>
      </c>
      <c r="D28" s="13" t="s">
        <v>112</v>
      </c>
      <c r="E28" s="53" t="s">
        <v>242</v>
      </c>
      <c r="F28" s="53" t="s">
        <v>314</v>
      </c>
      <c r="G28" s="53" t="s">
        <v>315</v>
      </c>
      <c r="H28" s="53" t="s">
        <v>112</v>
      </c>
      <c r="I28" s="53" t="s">
        <v>316</v>
      </c>
      <c r="J28" s="53" t="s">
        <v>202</v>
      </c>
      <c r="K28" s="53" t="s">
        <v>219</v>
      </c>
    </row>
    <row r="29" spans="1:11" ht="21" customHeight="1" x14ac:dyDescent="0.25">
      <c r="A29" s="52" t="s">
        <v>317</v>
      </c>
      <c r="B29" s="53" t="s">
        <v>118</v>
      </c>
      <c r="C29" s="13" t="s">
        <v>118</v>
      </c>
      <c r="D29" s="13" t="s">
        <v>119</v>
      </c>
      <c r="E29" s="53" t="s">
        <v>242</v>
      </c>
      <c r="F29" s="53" t="s">
        <v>318</v>
      </c>
      <c r="G29" s="53" t="s">
        <v>319</v>
      </c>
      <c r="H29" s="53" t="s">
        <v>119</v>
      </c>
      <c r="I29" s="53" t="s">
        <v>320</v>
      </c>
      <c r="J29" s="53" t="s">
        <v>202</v>
      </c>
      <c r="K29" s="53" t="s">
        <v>214</v>
      </c>
    </row>
    <row r="30" spans="1:11" ht="21" customHeight="1" x14ac:dyDescent="0.25">
      <c r="A30" s="52" t="s">
        <v>321</v>
      </c>
      <c r="B30" s="53" t="s">
        <v>94</v>
      </c>
      <c r="C30" s="20" t="s">
        <v>94</v>
      </c>
      <c r="D30" s="13" t="s">
        <v>95</v>
      </c>
      <c r="E30" s="53" t="s">
        <v>242</v>
      </c>
      <c r="F30" s="53" t="s">
        <v>322</v>
      </c>
      <c r="G30" s="53" t="s">
        <v>323</v>
      </c>
      <c r="H30" s="53" t="s">
        <v>324</v>
      </c>
      <c r="I30" s="53" t="s">
        <v>325</v>
      </c>
      <c r="J30" s="53" t="s">
        <v>202</v>
      </c>
      <c r="K30" s="53" t="s">
        <v>219</v>
      </c>
    </row>
    <row r="31" spans="1:11" ht="21" customHeight="1" x14ac:dyDescent="0.25">
      <c r="A31" s="52" t="s">
        <v>326</v>
      </c>
      <c r="B31" s="53" t="s">
        <v>171</v>
      </c>
      <c r="C31" s="13" t="s">
        <v>171</v>
      </c>
      <c r="D31" s="13" t="s">
        <v>172</v>
      </c>
      <c r="E31" s="53" t="s">
        <v>198</v>
      </c>
      <c r="F31" s="53" t="s">
        <v>327</v>
      </c>
      <c r="G31" s="53" t="s">
        <v>328</v>
      </c>
      <c r="H31" s="53" t="s">
        <v>172</v>
      </c>
      <c r="I31" s="53" t="s">
        <v>329</v>
      </c>
      <c r="J31" s="53" t="s">
        <v>202</v>
      </c>
      <c r="K31" s="53" t="s">
        <v>219</v>
      </c>
    </row>
    <row r="32" spans="1:11" ht="21" customHeight="1" x14ac:dyDescent="0.25">
      <c r="A32" s="52" t="s">
        <v>330</v>
      </c>
      <c r="B32" s="53" t="s">
        <v>142</v>
      </c>
      <c r="C32" s="13" t="s">
        <v>142</v>
      </c>
      <c r="D32" s="13" t="s">
        <v>143</v>
      </c>
      <c r="E32" s="53" t="s">
        <v>198</v>
      </c>
      <c r="F32" s="53" t="s">
        <v>331</v>
      </c>
      <c r="G32" s="53" t="s">
        <v>332</v>
      </c>
      <c r="H32" s="53" t="s">
        <v>143</v>
      </c>
      <c r="I32" s="53" t="s">
        <v>333</v>
      </c>
      <c r="J32" s="53" t="s">
        <v>202</v>
      </c>
      <c r="K32" s="53" t="s">
        <v>214</v>
      </c>
    </row>
    <row r="33" spans="1:11" ht="21" customHeight="1" x14ac:dyDescent="0.25">
      <c r="A33" s="52" t="s">
        <v>334</v>
      </c>
      <c r="B33" s="53" t="s">
        <v>144</v>
      </c>
      <c r="C33" s="13" t="s">
        <v>144</v>
      </c>
      <c r="D33" s="13" t="s">
        <v>145</v>
      </c>
      <c r="E33" s="53" t="s">
        <v>198</v>
      </c>
      <c r="F33" s="53" t="s">
        <v>335</v>
      </c>
      <c r="G33" s="53" t="s">
        <v>336</v>
      </c>
      <c r="H33" s="53" t="s">
        <v>145</v>
      </c>
      <c r="I33" s="53" t="s">
        <v>337</v>
      </c>
      <c r="J33" s="53" t="s">
        <v>202</v>
      </c>
      <c r="K33" s="53" t="s">
        <v>214</v>
      </c>
    </row>
    <row r="34" spans="1:11" ht="21" customHeight="1" x14ac:dyDescent="0.25">
      <c r="A34" s="52" t="s">
        <v>338</v>
      </c>
      <c r="B34" s="53" t="s">
        <v>136</v>
      </c>
      <c r="C34" s="13" t="s">
        <v>136</v>
      </c>
      <c r="D34" s="13" t="s">
        <v>137</v>
      </c>
      <c r="E34" s="53" t="s">
        <v>198</v>
      </c>
      <c r="F34" s="53" t="s">
        <v>339</v>
      </c>
      <c r="G34" s="53" t="s">
        <v>340</v>
      </c>
      <c r="H34" s="53" t="s">
        <v>137</v>
      </c>
      <c r="I34" s="53" t="s">
        <v>341</v>
      </c>
      <c r="J34" s="53" t="s">
        <v>202</v>
      </c>
      <c r="K34" s="53" t="s">
        <v>214</v>
      </c>
    </row>
    <row r="35" spans="1:11" ht="21" customHeight="1" x14ac:dyDescent="0.25">
      <c r="A35" s="52" t="s">
        <v>342</v>
      </c>
      <c r="B35" s="53" t="s">
        <v>174</v>
      </c>
      <c r="C35" s="13" t="s">
        <v>174</v>
      </c>
      <c r="D35" s="13" t="s">
        <v>175</v>
      </c>
      <c r="E35" s="53" t="s">
        <v>198</v>
      </c>
      <c r="F35" s="53" t="s">
        <v>343</v>
      </c>
      <c r="G35" s="53" t="s">
        <v>344</v>
      </c>
      <c r="H35" s="53" t="s">
        <v>345</v>
      </c>
      <c r="I35" s="53" t="s">
        <v>346</v>
      </c>
      <c r="J35" s="53" t="s">
        <v>202</v>
      </c>
      <c r="K35" s="53" t="s">
        <v>219</v>
      </c>
    </row>
    <row r="36" spans="1:11" ht="21" customHeight="1" x14ac:dyDescent="0.25">
      <c r="A36" s="52" t="s">
        <v>347</v>
      </c>
      <c r="B36" s="53" t="s">
        <v>86</v>
      </c>
      <c r="C36" s="13" t="s">
        <v>86</v>
      </c>
      <c r="D36" s="13" t="s">
        <v>88</v>
      </c>
      <c r="E36" s="53" t="s">
        <v>198</v>
      </c>
      <c r="F36" s="53" t="s">
        <v>348</v>
      </c>
      <c r="G36" s="53" t="s">
        <v>349</v>
      </c>
      <c r="H36" s="53" t="s">
        <v>88</v>
      </c>
      <c r="I36" s="53" t="s">
        <v>350</v>
      </c>
      <c r="J36" s="53" t="s">
        <v>202</v>
      </c>
      <c r="K36" s="53" t="s">
        <v>214</v>
      </c>
    </row>
    <row r="37" spans="1:11" ht="21" customHeight="1" x14ac:dyDescent="0.25">
      <c r="A37" s="52" t="s">
        <v>351</v>
      </c>
      <c r="B37" s="53" t="s">
        <v>90</v>
      </c>
      <c r="C37" s="13" t="s">
        <v>90</v>
      </c>
      <c r="D37" s="13" t="s">
        <v>91</v>
      </c>
      <c r="E37" s="53" t="s">
        <v>198</v>
      </c>
      <c r="F37" s="53" t="s">
        <v>352</v>
      </c>
      <c r="G37" s="53" t="s">
        <v>353</v>
      </c>
      <c r="H37" s="53" t="s">
        <v>91</v>
      </c>
      <c r="I37" s="53" t="s">
        <v>354</v>
      </c>
      <c r="J37" s="53" t="s">
        <v>202</v>
      </c>
      <c r="K37" s="53" t="s">
        <v>219</v>
      </c>
    </row>
  </sheetData>
  <autoFilter ref="A2:K28">
    <sortState ref="A3:I37">
      <sortCondition ref="B2:B28"/>
    </sortState>
  </autoFilter>
  <mergeCells count="1">
    <mergeCell ref="A1:K1"/>
  </mergeCell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wash 24-25 (2)</vt:lpstr>
      <vt:lpstr>wash 24-25</vt:lpstr>
      <vt:lpstr>Sheet1</vt:lpstr>
      <vt:lpstr>Sheet2</vt:lpstr>
      <vt:lpstr>Sheet3</vt:lpstr>
      <vt:lpstr>Enrollment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INTEX</dc:creator>
  <cp:lastModifiedBy>hp</cp:lastModifiedBy>
  <cp:lastPrinted>2024-12-23T11:32:56Z</cp:lastPrinted>
  <dcterms:created xsi:type="dcterms:W3CDTF">2024-02-06T07:48:36Z</dcterms:created>
  <dcterms:modified xsi:type="dcterms:W3CDTF">2024-12-23T11:33:47Z</dcterms:modified>
</cp:coreProperties>
</file>